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tin\Downloads\"/>
    </mc:Choice>
  </mc:AlternateContent>
  <bookViews>
    <workbookView xWindow="0" yWindow="0" windowWidth="19200" windowHeight="6940"/>
  </bookViews>
  <sheets>
    <sheet name="Aidat" sheetId="1" r:id="rId1"/>
  </sheets>
  <definedNames>
    <definedName name="_xlnm._FilterDatabase" localSheetId="0" hidden="1">Aidat!$A$2:$P$64</definedName>
    <definedName name="_xlnm.Print_Titles" localSheetId="0">Aidat!$2:$2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  <c r="F64" i="1"/>
  <c r="G64" i="1"/>
  <c r="H64" i="1"/>
  <c r="I64" i="1"/>
  <c r="J64" i="1"/>
  <c r="K64" i="1"/>
  <c r="L64" i="1"/>
  <c r="M64" i="1"/>
  <c r="N64" i="1"/>
  <c r="O64" i="1"/>
  <c r="E63" i="1"/>
  <c r="F63" i="1"/>
  <c r="G63" i="1"/>
  <c r="H63" i="1"/>
  <c r="I63" i="1"/>
  <c r="J63" i="1"/>
  <c r="K63" i="1"/>
  <c r="L63" i="1"/>
  <c r="M63" i="1"/>
  <c r="N63" i="1"/>
  <c r="O63" i="1"/>
  <c r="D64" i="1"/>
  <c r="D63" i="1"/>
  <c r="P62" i="1"/>
  <c r="P61" i="1"/>
  <c r="Q61" i="1" s="1"/>
  <c r="P60" i="1"/>
  <c r="P59" i="1"/>
  <c r="Q60" i="1" s="1"/>
  <c r="P58" i="1"/>
  <c r="P57" i="1"/>
  <c r="Q57" i="1" s="1"/>
  <c r="P56" i="1"/>
  <c r="P55" i="1"/>
  <c r="P46" i="1"/>
  <c r="P45" i="1"/>
  <c r="Q46" i="1" s="1"/>
  <c r="P44" i="1"/>
  <c r="P43" i="1"/>
  <c r="Q44" i="1" s="1"/>
  <c r="P42" i="1"/>
  <c r="P41" i="1"/>
  <c r="P40" i="1"/>
  <c r="P39" i="1"/>
  <c r="P38" i="1"/>
  <c r="P37" i="1"/>
  <c r="Q38" i="1" s="1"/>
  <c r="P36" i="1"/>
  <c r="P35" i="1"/>
  <c r="P54" i="1"/>
  <c r="P52" i="1"/>
  <c r="P50" i="1"/>
  <c r="P48" i="1"/>
  <c r="P34" i="1"/>
  <c r="P32" i="1"/>
  <c r="P30" i="1"/>
  <c r="P28" i="1"/>
  <c r="P26" i="1"/>
  <c r="P24" i="1"/>
  <c r="P22" i="1"/>
  <c r="Q21" i="1" s="1"/>
  <c r="P20" i="1"/>
  <c r="P18" i="1"/>
  <c r="P16" i="1"/>
  <c r="P14" i="1"/>
  <c r="P12" i="1"/>
  <c r="P10" i="1"/>
  <c r="P8" i="1"/>
  <c r="P6" i="1"/>
  <c r="P53" i="1"/>
  <c r="P51" i="1"/>
  <c r="P49" i="1"/>
  <c r="P47" i="1"/>
  <c r="P33" i="1"/>
  <c r="P31" i="1"/>
  <c r="P29" i="1"/>
  <c r="P27" i="1"/>
  <c r="P25" i="1"/>
  <c r="P23" i="1"/>
  <c r="P21" i="1"/>
  <c r="P19" i="1"/>
  <c r="P17" i="1"/>
  <c r="P15" i="1"/>
  <c r="P13" i="1"/>
  <c r="P11" i="1"/>
  <c r="P9" i="1"/>
  <c r="P7" i="1"/>
  <c r="P5" i="1"/>
  <c r="P4" i="1"/>
  <c r="P64" i="1" s="1"/>
  <c r="P3" i="1"/>
  <c r="Q3" i="1" l="1"/>
  <c r="Q58" i="1"/>
  <c r="P63" i="1"/>
  <c r="Q33" i="1"/>
  <c r="Q36" i="1"/>
  <c r="Q55" i="1"/>
  <c r="Q62" i="1"/>
  <c r="Q59" i="1"/>
  <c r="Q56" i="1"/>
  <c r="Q40" i="1"/>
  <c r="Q42" i="1"/>
  <c r="Q7" i="1"/>
  <c r="Q25" i="1"/>
  <c r="Q31" i="1"/>
  <c r="Q43" i="1"/>
  <c r="Q45" i="1"/>
  <c r="Q39" i="1"/>
  <c r="Q41" i="1"/>
  <c r="Q35" i="1"/>
  <c r="Q37" i="1"/>
  <c r="Q23" i="1"/>
  <c r="Q27" i="1"/>
  <c r="Q30" i="1"/>
  <c r="Q50" i="1"/>
  <c r="Q34" i="1"/>
  <c r="Q32" i="1"/>
  <c r="Q51" i="1"/>
  <c r="Q18" i="1"/>
  <c r="Q20" i="1"/>
  <c r="Q5" i="1"/>
  <c r="Q29" i="1"/>
  <c r="Q19" i="1"/>
  <c r="Q10" i="1"/>
  <c r="Q47" i="1"/>
  <c r="Q49" i="1"/>
  <c r="Q24" i="1"/>
  <c r="Q15" i="1"/>
  <c r="Q53" i="1"/>
  <c r="Q8" i="1"/>
  <c r="Q13" i="1"/>
  <c r="Q11" i="1"/>
  <c r="Q9" i="1"/>
  <c r="Q6" i="1"/>
  <c r="Q54" i="1"/>
  <c r="Q17" i="1"/>
  <c r="Q52" i="1"/>
  <c r="Q28" i="1"/>
  <c r="Q16" i="1"/>
  <c r="Q26" i="1"/>
  <c r="Q14" i="1"/>
  <c r="Q48" i="1"/>
  <c r="Q12" i="1"/>
  <c r="Q4" i="1"/>
  <c r="Q22" i="1"/>
  <c r="Q63" i="1" l="1"/>
  <c r="Q64" i="1"/>
</calcChain>
</file>

<file path=xl/sharedStrings.xml><?xml version="1.0" encoding="utf-8"?>
<sst xmlns="http://schemas.openxmlformats.org/spreadsheetml/2006/main" count="82" uniqueCount="21">
  <si>
    <t>Daire No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</si>
  <si>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</si>
  <si>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</si>
  <si>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</si>
  <si>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</si>
  <si>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</si>
  <si>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</si>
  <si>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</si>
  <si>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</si>
  <si>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</si>
  <si>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</si>
  <si>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</si>
  <si>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</si>
  <si>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Toplam</t>
  </si>
  <si>
    <t>Borç</t>
  </si>
  <si>
    <t>Ödeme</t>
  </si>
  <si>
    <t>Adı Soyadı</t>
  </si>
  <si>
    <t>Tür</t>
  </si>
  <si>
    <t>Deneme</t>
  </si>
  <si>
    <t>2024 YILI AİDAT ÇİZELGESİ</t>
  </si>
  <si>
    <t>Kalan Borç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</si>
</sst>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3" fontId="0" fillId="0" borderId="7" xfId="0" applyNumberFormat="1" applyBorder="1" applyAlignment="1">
      <alignment vertical="center"/>
    </xf>
    <xf numFmtId="0" fontId="2" fillId="0" borderId="0" xfId="0" applyFont="1"/>
    <xf numFmtId="3" fontId="2" fillId="0" borderId="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7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9" fillId="3" borderId="6" xfId="0" applyNumberFormat="1" applyFont="1" applyFill="1" applyBorder="1" applyAlignment="1">
      <alignment vertical="center"/>
    </xf>
    <xf numFmtId="3" fontId="1" fillId="3" borderId="6" xfId="0" applyNumberFormat="1" applyFont="1" applyFill="1" applyBorder="1" applyAlignment="1">
      <alignment vertical="center"/>
    </xf>
    <xf numFmtId="3" fontId="4" fillId="3" borderId="6" xfId="0" applyNumberFormat="1" applyFont="1" applyFill="1" applyBorder="1" applyAlignment="1">
      <alignment vertical="center"/>
    </xf>
    <xf numFmtId="3" fontId="1" fillId="5" borderId="6" xfId="0" applyNumberFormat="1" applyFont="1" applyFill="1" applyBorder="1" applyAlignment="1">
      <alignment vertical="center"/>
    </xf>
    <xf numFmtId="3" fontId="4" fillId="5" borderId="6" xfId="0" applyNumberFormat="1" applyFont="1" applyFill="1" applyBorder="1" applyAlignment="1">
      <alignment vertical="center"/>
    </xf>
    <xf numFmtId="3" fontId="0" fillId="5" borderId="7" xfId="0" applyNumberFormat="1" applyFill="1" applyBorder="1" applyAlignment="1">
      <alignment vertical="center"/>
    </xf>
    <xf numFmtId="3" fontId="2" fillId="5" borderId="7" xfId="0" applyNumberFormat="1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46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theme="5" tint="-0.24994659260841701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E7E7"/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abSelected="1" zoomScale="115" zoomScaleNormal="115" workbookViewId="0">
      <pane ySplit="2" topLeftCell="A3" activePane="bottomLeft" state="frozen"/>
      <selection pane="bottomLeft" sqref="A1:Q1"/>
    </sheetView>
  </sheetViews>
  <sheetFormatPr defaultRowHeight="14.5" x14ac:dyDescent="0.35"/>
  <cols>
    <col min="1" max="1" width="6.1796875" style="6" customWidth="1"/>
    <col min="2" max="2" width="4.81640625" customWidth="1"/>
    <col min="3" max="3" width="12.453125" style="5" customWidth="1"/>
    <col min="4" max="17" width="9" customWidth="1"/>
  </cols>
  <sheetData>
    <row r="1" spans="1:17" ht="20.25" customHeight="1" x14ac:dyDescent="0.35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s="3" customFormat="1" ht="24.75" customHeight="1" x14ac:dyDescent="0.35">
      <c r="A2" s="7" t="s">
        <v>17</v>
      </c>
      <c r="B2" s="7" t="s">
        <v>0</v>
      </c>
      <c r="C2" s="8" t="s">
        <v>16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8" t="s">
        <v>20</v>
      </c>
    </row>
    <row r="3" spans="1:17" s="1" customFormat="1" ht="15.75" customHeight="1" x14ac:dyDescent="0.35">
      <c r="A3" s="11" t="s">
        <v>14</v>
      </c>
      <c r="B3" s="26">
        <v>1</v>
      </c>
      <c r="C3" s="28" t="s">
        <v>18</v>
      </c>
      <c r="D3" s="12">
        <v>1000</v>
      </c>
      <c r="E3" s="12">
        <v>1000</v>
      </c>
      <c r="F3" s="12">
        <v>1000</v>
      </c>
      <c r="G3" s="12">
        <v>1000</v>
      </c>
      <c r="H3" s="12">
        <v>1000</v>
      </c>
      <c r="I3" s="12">
        <v>1000</v>
      </c>
      <c r="J3" s="12">
        <v>1000</v>
      </c>
      <c r="K3" s="12">
        <v>1000</v>
      </c>
      <c r="L3" s="12">
        <v>1000</v>
      </c>
      <c r="M3" s="12">
        <v>1000</v>
      </c>
      <c r="N3" s="12"/>
      <c r="O3" s="12"/>
      <c r="P3" s="13">
        <f t="shared" ref="P3:P34" si="0">SUM(D3:O3)</f>
        <v>10000</v>
      </c>
      <c r="Q3" s="30">
        <f>P3-P4</f>
        <v>1000</v>
      </c>
    </row>
    <row r="4" spans="1:17" ht="15.75" customHeight="1" x14ac:dyDescent="0.35">
      <c r="A4" s="9" t="s">
        <v>15</v>
      </c>
      <c r="B4" s="27"/>
      <c r="C4" s="29"/>
      <c r="D4" s="2">
        <v>1000</v>
      </c>
      <c r="E4" s="2">
        <v>1000</v>
      </c>
      <c r="F4" s="2">
        <v>1000</v>
      </c>
      <c r="G4" s="2">
        <v>1000</v>
      </c>
      <c r="H4" s="2">
        <v>1000</v>
      </c>
      <c r="I4" s="2">
        <v>1000</v>
      </c>
      <c r="J4" s="2">
        <v>1000</v>
      </c>
      <c r="K4" s="2">
        <v>1000</v>
      </c>
      <c r="L4" s="2">
        <v>1000</v>
      </c>
      <c r="M4" s="2"/>
      <c r="N4" s="2"/>
      <c r="O4" s="2"/>
      <c r="P4" s="4">
        <f t="shared" si="0"/>
        <v>9000</v>
      </c>
      <c r="Q4" s="31">
        <f>P3-P4</f>
        <v>1000</v>
      </c>
    </row>
    <row r="5" spans="1:17" ht="15.75" customHeight="1" x14ac:dyDescent="0.35">
      <c r="A5" s="18" t="s">
        <v>14</v>
      </c>
      <c r="B5" s="20">
        <v>2</v>
      </c>
      <c r="C5" s="22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>
        <f t="shared" si="0"/>
        <v>0</v>
      </c>
      <c r="Q5" s="24">
        <f t="shared" ref="Q5" si="1">P5-P6</f>
        <v>0</v>
      </c>
    </row>
    <row r="6" spans="1:17" ht="15.75" customHeight="1" x14ac:dyDescent="0.35">
      <c r="A6" s="19" t="s">
        <v>15</v>
      </c>
      <c r="B6" s="21"/>
      <c r="C6" s="23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>
        <f t="shared" si="0"/>
        <v>0</v>
      </c>
      <c r="Q6" s="25">
        <f t="shared" ref="Q6" si="2">P5-P6</f>
        <v>0</v>
      </c>
    </row>
    <row r="7" spans="1:17" s="1" customFormat="1" ht="15.75" customHeight="1" x14ac:dyDescent="0.35">
      <c r="A7" s="11" t="s">
        <v>14</v>
      </c>
      <c r="B7" s="26">
        <v>3</v>
      </c>
      <c r="C7" s="2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3">
        <f t="shared" si="0"/>
        <v>0</v>
      </c>
      <c r="Q7" s="30">
        <f t="shared" ref="Q7" si="3">P7-P8</f>
        <v>0</v>
      </c>
    </row>
    <row r="8" spans="1:17" ht="15.75" customHeight="1" x14ac:dyDescent="0.35">
      <c r="A8" s="9" t="s">
        <v>15</v>
      </c>
      <c r="B8" s="27"/>
      <c r="C8" s="29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>
        <f t="shared" si="0"/>
        <v>0</v>
      </c>
      <c r="Q8" s="31">
        <f t="shared" ref="Q8" si="4">P7-P8</f>
        <v>0</v>
      </c>
    </row>
    <row r="9" spans="1:17" ht="15.75" customHeight="1" x14ac:dyDescent="0.35">
      <c r="A9" s="18" t="s">
        <v>14</v>
      </c>
      <c r="B9" s="20">
        <v>4</v>
      </c>
      <c r="C9" s="2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>
        <f t="shared" si="0"/>
        <v>0</v>
      </c>
      <c r="Q9" s="24">
        <f t="shared" ref="Q9" si="5">P9-P10</f>
        <v>0</v>
      </c>
    </row>
    <row r="10" spans="1:17" ht="15.75" customHeight="1" x14ac:dyDescent="0.35">
      <c r="A10" s="19" t="s">
        <v>15</v>
      </c>
      <c r="B10" s="21"/>
      <c r="C10" s="23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>
        <f t="shared" si="0"/>
        <v>0</v>
      </c>
      <c r="Q10" s="25">
        <f t="shared" ref="Q10" si="6">P9-P10</f>
        <v>0</v>
      </c>
    </row>
    <row r="11" spans="1:17" s="1" customFormat="1" ht="15.75" customHeight="1" x14ac:dyDescent="0.35">
      <c r="A11" s="11" t="s">
        <v>14</v>
      </c>
      <c r="B11" s="26">
        <v>5</v>
      </c>
      <c r="C11" s="2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>
        <f t="shared" si="0"/>
        <v>0</v>
      </c>
      <c r="Q11" s="30">
        <f t="shared" ref="Q11" si="7">P11-P12</f>
        <v>0</v>
      </c>
    </row>
    <row r="12" spans="1:17" ht="15.75" customHeight="1" x14ac:dyDescent="0.35">
      <c r="A12" s="9" t="s">
        <v>15</v>
      </c>
      <c r="B12" s="27"/>
      <c r="C12" s="29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4">
        <f t="shared" si="0"/>
        <v>0</v>
      </c>
      <c r="Q12" s="31">
        <f t="shared" ref="Q12" si="8">P11-P12</f>
        <v>0</v>
      </c>
    </row>
    <row r="13" spans="1:17" ht="15.75" customHeight="1" x14ac:dyDescent="0.35">
      <c r="A13" s="18" t="s">
        <v>14</v>
      </c>
      <c r="B13" s="20">
        <v>6</v>
      </c>
      <c r="C13" s="22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>
        <f t="shared" si="0"/>
        <v>0</v>
      </c>
      <c r="Q13" s="24">
        <f t="shared" ref="Q13" si="9">P13-P14</f>
        <v>0</v>
      </c>
    </row>
    <row r="14" spans="1:17" ht="15.75" customHeight="1" x14ac:dyDescent="0.35">
      <c r="A14" s="19" t="s">
        <v>15</v>
      </c>
      <c r="B14" s="21"/>
      <c r="C14" s="23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>
        <f t="shared" si="0"/>
        <v>0</v>
      </c>
      <c r="Q14" s="25">
        <f t="shared" ref="Q14" si="10">P13-P14</f>
        <v>0</v>
      </c>
    </row>
    <row r="15" spans="1:17" s="1" customFormat="1" ht="15.75" customHeight="1" x14ac:dyDescent="0.35">
      <c r="A15" s="11" t="s">
        <v>14</v>
      </c>
      <c r="B15" s="26">
        <v>7</v>
      </c>
      <c r="C15" s="28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>
        <f t="shared" si="0"/>
        <v>0</v>
      </c>
      <c r="Q15" s="30">
        <f t="shared" ref="Q15" si="11">P15-P16</f>
        <v>0</v>
      </c>
    </row>
    <row r="16" spans="1:17" ht="15.75" customHeight="1" x14ac:dyDescent="0.35">
      <c r="A16" s="9" t="s">
        <v>15</v>
      </c>
      <c r="B16" s="27"/>
      <c r="C16" s="29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>
        <f t="shared" si="0"/>
        <v>0</v>
      </c>
      <c r="Q16" s="31">
        <f t="shared" ref="Q16" si="12">P15-P16</f>
        <v>0</v>
      </c>
    </row>
    <row r="17" spans="1:17" ht="15.75" customHeight="1" x14ac:dyDescent="0.35">
      <c r="A17" s="18" t="s">
        <v>14</v>
      </c>
      <c r="B17" s="20">
        <v>8</v>
      </c>
      <c r="C17" s="2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5">
        <f t="shared" si="0"/>
        <v>0</v>
      </c>
      <c r="Q17" s="24">
        <f t="shared" ref="Q17" si="13">P17-P18</f>
        <v>0</v>
      </c>
    </row>
    <row r="18" spans="1:17" ht="15.75" customHeight="1" x14ac:dyDescent="0.35">
      <c r="A18" s="19" t="s">
        <v>15</v>
      </c>
      <c r="B18" s="21"/>
      <c r="C18" s="23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>
        <f t="shared" si="0"/>
        <v>0</v>
      </c>
      <c r="Q18" s="25">
        <f t="shared" ref="Q18" si="14">P17-P18</f>
        <v>0</v>
      </c>
    </row>
    <row r="19" spans="1:17" s="1" customFormat="1" ht="15.75" customHeight="1" x14ac:dyDescent="0.35">
      <c r="A19" s="11" t="s">
        <v>14</v>
      </c>
      <c r="B19" s="26">
        <v>9</v>
      </c>
      <c r="C19" s="28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>
        <f t="shared" si="0"/>
        <v>0</v>
      </c>
      <c r="Q19" s="30">
        <f t="shared" ref="Q19" si="15">P19-P20</f>
        <v>0</v>
      </c>
    </row>
    <row r="20" spans="1:17" ht="15.75" customHeight="1" x14ac:dyDescent="0.35">
      <c r="A20" s="9" t="s">
        <v>15</v>
      </c>
      <c r="B20" s="27"/>
      <c r="C20" s="2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">
        <f t="shared" si="0"/>
        <v>0</v>
      </c>
      <c r="Q20" s="31">
        <f t="shared" ref="Q20" si="16">P19-P20</f>
        <v>0</v>
      </c>
    </row>
    <row r="21" spans="1:17" ht="15.75" customHeight="1" x14ac:dyDescent="0.35">
      <c r="A21" s="18" t="s">
        <v>14</v>
      </c>
      <c r="B21" s="20">
        <v>10</v>
      </c>
      <c r="C21" s="22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5">
        <f t="shared" si="0"/>
        <v>0</v>
      </c>
      <c r="Q21" s="24">
        <f t="shared" ref="Q21" si="17">P21-P22</f>
        <v>0</v>
      </c>
    </row>
    <row r="22" spans="1:17" ht="15.75" customHeight="1" x14ac:dyDescent="0.35">
      <c r="A22" s="19" t="s">
        <v>15</v>
      </c>
      <c r="B22" s="21"/>
      <c r="C22" s="23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>
        <f t="shared" si="0"/>
        <v>0</v>
      </c>
      <c r="Q22" s="25">
        <f t="shared" ref="Q22" si="18">P21-P22</f>
        <v>0</v>
      </c>
    </row>
    <row r="23" spans="1:17" s="1" customFormat="1" ht="15.75" customHeight="1" x14ac:dyDescent="0.35">
      <c r="A23" s="11" t="s">
        <v>14</v>
      </c>
      <c r="B23" s="26">
        <v>11</v>
      </c>
      <c r="C23" s="28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>
        <f t="shared" si="0"/>
        <v>0</v>
      </c>
      <c r="Q23" s="30">
        <f t="shared" ref="Q23" si="19">P23-P24</f>
        <v>0</v>
      </c>
    </row>
    <row r="24" spans="1:17" ht="15.75" customHeight="1" x14ac:dyDescent="0.35">
      <c r="A24" s="9" t="s">
        <v>15</v>
      </c>
      <c r="B24" s="27"/>
      <c r="C24" s="29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4">
        <f t="shared" si="0"/>
        <v>0</v>
      </c>
      <c r="Q24" s="31">
        <f t="shared" ref="Q24" si="20">P23-P24</f>
        <v>0</v>
      </c>
    </row>
    <row r="25" spans="1:17" ht="15.75" customHeight="1" x14ac:dyDescent="0.35">
      <c r="A25" s="18" t="s">
        <v>14</v>
      </c>
      <c r="B25" s="20">
        <v>12</v>
      </c>
      <c r="C25" s="22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5">
        <f t="shared" si="0"/>
        <v>0</v>
      </c>
      <c r="Q25" s="24">
        <f t="shared" ref="Q25" si="21">P25-P26</f>
        <v>0</v>
      </c>
    </row>
    <row r="26" spans="1:17" ht="15.75" customHeight="1" x14ac:dyDescent="0.35">
      <c r="A26" s="19" t="s">
        <v>15</v>
      </c>
      <c r="B26" s="21"/>
      <c r="C26" s="23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7">
        <f t="shared" si="0"/>
        <v>0</v>
      </c>
      <c r="Q26" s="25">
        <f t="shared" ref="Q26" si="22">P25-P26</f>
        <v>0</v>
      </c>
    </row>
    <row r="27" spans="1:17" s="1" customFormat="1" ht="15.75" customHeight="1" x14ac:dyDescent="0.35">
      <c r="A27" s="11" t="s">
        <v>14</v>
      </c>
      <c r="B27" s="26">
        <v>13</v>
      </c>
      <c r="C27" s="28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>
        <f t="shared" si="0"/>
        <v>0</v>
      </c>
      <c r="Q27" s="30">
        <f t="shared" ref="Q27" si="23">P27-P28</f>
        <v>0</v>
      </c>
    </row>
    <row r="28" spans="1:17" ht="15.75" customHeight="1" x14ac:dyDescent="0.35">
      <c r="A28" s="9" t="s">
        <v>15</v>
      </c>
      <c r="B28" s="27"/>
      <c r="C28" s="29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>
        <f t="shared" si="0"/>
        <v>0</v>
      </c>
      <c r="Q28" s="31">
        <f t="shared" ref="Q28" si="24">P27-P28</f>
        <v>0</v>
      </c>
    </row>
    <row r="29" spans="1:17" ht="15.75" customHeight="1" x14ac:dyDescent="0.35">
      <c r="A29" s="18" t="s">
        <v>14</v>
      </c>
      <c r="B29" s="20">
        <v>14</v>
      </c>
      <c r="C29" s="22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5">
        <f t="shared" si="0"/>
        <v>0</v>
      </c>
      <c r="Q29" s="24">
        <f t="shared" ref="Q29" si="25">P29-P30</f>
        <v>0</v>
      </c>
    </row>
    <row r="30" spans="1:17" ht="15.75" customHeight="1" x14ac:dyDescent="0.35">
      <c r="A30" s="19" t="s">
        <v>15</v>
      </c>
      <c r="B30" s="21"/>
      <c r="C30" s="23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>
        <f t="shared" si="0"/>
        <v>0</v>
      </c>
      <c r="Q30" s="25">
        <f t="shared" ref="Q30" si="26">P29-P30</f>
        <v>0</v>
      </c>
    </row>
    <row r="31" spans="1:17" s="1" customFormat="1" ht="15.75" customHeight="1" x14ac:dyDescent="0.35">
      <c r="A31" s="11" t="s">
        <v>14</v>
      </c>
      <c r="B31" s="26">
        <v>15</v>
      </c>
      <c r="C31" s="28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>
        <f t="shared" si="0"/>
        <v>0</v>
      </c>
      <c r="Q31" s="30">
        <f t="shared" ref="Q31" si="27">P31-P32</f>
        <v>0</v>
      </c>
    </row>
    <row r="32" spans="1:17" ht="15.75" customHeight="1" x14ac:dyDescent="0.35">
      <c r="A32" s="9" t="s">
        <v>15</v>
      </c>
      <c r="B32" s="27"/>
      <c r="C32" s="29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4">
        <f t="shared" si="0"/>
        <v>0</v>
      </c>
      <c r="Q32" s="31">
        <f t="shared" ref="Q32" si="28">P31-P32</f>
        <v>0</v>
      </c>
    </row>
    <row r="33" spans="1:17" ht="15.75" customHeight="1" x14ac:dyDescent="0.35">
      <c r="A33" s="18" t="s">
        <v>14</v>
      </c>
      <c r="B33" s="20">
        <v>16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5">
        <f t="shared" si="0"/>
        <v>0</v>
      </c>
      <c r="Q33" s="24">
        <f t="shared" ref="Q33" si="29">P33-P34</f>
        <v>0</v>
      </c>
    </row>
    <row r="34" spans="1:17" ht="15.75" customHeight="1" x14ac:dyDescent="0.35">
      <c r="A34" s="19" t="s">
        <v>15</v>
      </c>
      <c r="B34" s="21"/>
      <c r="C34" s="23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>
        <f t="shared" si="0"/>
        <v>0</v>
      </c>
      <c r="Q34" s="25">
        <f t="shared" ref="Q34" si="30">P33-P34</f>
        <v>0</v>
      </c>
    </row>
    <row r="35" spans="1:17" s="1" customFormat="1" ht="15.75" customHeight="1" x14ac:dyDescent="0.35">
      <c r="A35" s="11" t="s">
        <v>14</v>
      </c>
      <c r="B35" s="26">
        <v>17</v>
      </c>
      <c r="C35" s="28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>
        <f t="shared" ref="P35:P66" si="31">SUM(D35:O35)</f>
        <v>0</v>
      </c>
      <c r="Q35" s="30">
        <f t="shared" ref="Q35" si="32">P35-P36</f>
        <v>0</v>
      </c>
    </row>
    <row r="36" spans="1:17" ht="15.75" customHeight="1" x14ac:dyDescent="0.35">
      <c r="A36" s="9" t="s">
        <v>15</v>
      </c>
      <c r="B36" s="27"/>
      <c r="C36" s="29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">
        <f t="shared" si="31"/>
        <v>0</v>
      </c>
      <c r="Q36" s="31">
        <f t="shared" ref="Q36" si="33">P35-P36</f>
        <v>0</v>
      </c>
    </row>
    <row r="37" spans="1:17" ht="15.75" customHeight="1" x14ac:dyDescent="0.35">
      <c r="A37" s="18" t="s">
        <v>14</v>
      </c>
      <c r="B37" s="20">
        <v>18</v>
      </c>
      <c r="C37" s="22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5">
        <f t="shared" si="31"/>
        <v>0</v>
      </c>
      <c r="Q37" s="24">
        <f t="shared" ref="Q37" si="34">P37-P38</f>
        <v>0</v>
      </c>
    </row>
    <row r="38" spans="1:17" ht="15.75" customHeight="1" x14ac:dyDescent="0.35">
      <c r="A38" s="19" t="s">
        <v>15</v>
      </c>
      <c r="B38" s="21"/>
      <c r="C38" s="23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>
        <f t="shared" si="31"/>
        <v>0</v>
      </c>
      <c r="Q38" s="25">
        <f t="shared" ref="Q38" si="35">P37-P38</f>
        <v>0</v>
      </c>
    </row>
    <row r="39" spans="1:17" s="1" customFormat="1" ht="15.75" customHeight="1" x14ac:dyDescent="0.35">
      <c r="A39" s="11" t="s">
        <v>14</v>
      </c>
      <c r="B39" s="26">
        <v>19</v>
      </c>
      <c r="C39" s="28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>
        <f t="shared" si="31"/>
        <v>0</v>
      </c>
      <c r="Q39" s="30">
        <f t="shared" ref="Q39" si="36">P39-P40</f>
        <v>0</v>
      </c>
    </row>
    <row r="40" spans="1:17" ht="15.75" customHeight="1" x14ac:dyDescent="0.35">
      <c r="A40" s="9" t="s">
        <v>15</v>
      </c>
      <c r="B40" s="27"/>
      <c r="C40" s="2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>
        <f t="shared" si="31"/>
        <v>0</v>
      </c>
      <c r="Q40" s="31">
        <f t="shared" ref="Q40" si="37">P39-P40</f>
        <v>0</v>
      </c>
    </row>
    <row r="41" spans="1:17" ht="15.75" customHeight="1" x14ac:dyDescent="0.35">
      <c r="A41" s="18" t="s">
        <v>14</v>
      </c>
      <c r="B41" s="20">
        <v>20</v>
      </c>
      <c r="C41" s="22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5">
        <f t="shared" si="31"/>
        <v>0</v>
      </c>
      <c r="Q41" s="24">
        <f t="shared" ref="Q41" si="38">P41-P42</f>
        <v>0</v>
      </c>
    </row>
    <row r="42" spans="1:17" ht="15.75" customHeight="1" x14ac:dyDescent="0.35">
      <c r="A42" s="19" t="s">
        <v>15</v>
      </c>
      <c r="B42" s="21"/>
      <c r="C42" s="23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>
        <f t="shared" si="31"/>
        <v>0</v>
      </c>
      <c r="Q42" s="25">
        <f t="shared" ref="Q42" si="39">P41-P42</f>
        <v>0</v>
      </c>
    </row>
    <row r="43" spans="1:17" s="1" customFormat="1" ht="15.75" customHeight="1" x14ac:dyDescent="0.35">
      <c r="A43" s="11" t="s">
        <v>14</v>
      </c>
      <c r="B43" s="26">
        <v>21</v>
      </c>
      <c r="C43" s="28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>
        <f t="shared" si="31"/>
        <v>0</v>
      </c>
      <c r="Q43" s="30">
        <f t="shared" ref="Q43" si="40">P43-P44</f>
        <v>0</v>
      </c>
    </row>
    <row r="44" spans="1:17" ht="15.75" customHeight="1" x14ac:dyDescent="0.35">
      <c r="A44" s="9" t="s">
        <v>15</v>
      </c>
      <c r="B44" s="27"/>
      <c r="C44" s="29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4">
        <f t="shared" si="31"/>
        <v>0</v>
      </c>
      <c r="Q44" s="31">
        <f t="shared" ref="Q44" si="41">P43-P44</f>
        <v>0</v>
      </c>
    </row>
    <row r="45" spans="1:17" ht="15.75" customHeight="1" x14ac:dyDescent="0.35">
      <c r="A45" s="18" t="s">
        <v>14</v>
      </c>
      <c r="B45" s="20">
        <v>22</v>
      </c>
      <c r="C45" s="2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5">
        <f t="shared" si="31"/>
        <v>0</v>
      </c>
      <c r="Q45" s="24">
        <f t="shared" ref="Q45" si="42">P45-P46</f>
        <v>0</v>
      </c>
    </row>
    <row r="46" spans="1:17" ht="15.75" customHeight="1" x14ac:dyDescent="0.35">
      <c r="A46" s="19" t="s">
        <v>15</v>
      </c>
      <c r="B46" s="21"/>
      <c r="C46" s="23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>
        <f t="shared" si="31"/>
        <v>0</v>
      </c>
      <c r="Q46" s="25">
        <f t="shared" ref="Q46" si="43">P45-P46</f>
        <v>0</v>
      </c>
    </row>
    <row r="47" spans="1:17" s="1" customFormat="1" ht="15.75" customHeight="1" x14ac:dyDescent="0.35">
      <c r="A47" s="11" t="s">
        <v>14</v>
      </c>
      <c r="B47" s="26">
        <v>23</v>
      </c>
      <c r="C47" s="28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3">
        <f t="shared" si="31"/>
        <v>0</v>
      </c>
      <c r="Q47" s="30">
        <f t="shared" ref="Q47" si="44">P47-P48</f>
        <v>0</v>
      </c>
    </row>
    <row r="48" spans="1:17" ht="15.75" customHeight="1" x14ac:dyDescent="0.35">
      <c r="A48" s="9" t="s">
        <v>15</v>
      </c>
      <c r="B48" s="27"/>
      <c r="C48" s="29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4">
        <f t="shared" si="31"/>
        <v>0</v>
      </c>
      <c r="Q48" s="31">
        <f t="shared" ref="Q48" si="45">P47-P48</f>
        <v>0</v>
      </c>
    </row>
    <row r="49" spans="1:17" ht="15.75" customHeight="1" x14ac:dyDescent="0.35">
      <c r="A49" s="18" t="s">
        <v>14</v>
      </c>
      <c r="B49" s="20">
        <v>24</v>
      </c>
      <c r="C49" s="22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5">
        <f t="shared" si="31"/>
        <v>0</v>
      </c>
      <c r="Q49" s="24">
        <f t="shared" ref="Q49" si="46">P49-P50</f>
        <v>0</v>
      </c>
    </row>
    <row r="50" spans="1:17" ht="15.75" customHeight="1" x14ac:dyDescent="0.35">
      <c r="A50" s="19" t="s">
        <v>15</v>
      </c>
      <c r="B50" s="21"/>
      <c r="C50" s="23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7">
        <f t="shared" si="31"/>
        <v>0</v>
      </c>
      <c r="Q50" s="25">
        <f t="shared" ref="Q50" si="47">P49-P50</f>
        <v>0</v>
      </c>
    </row>
    <row r="51" spans="1:17" s="1" customFormat="1" ht="15.75" customHeight="1" x14ac:dyDescent="0.35">
      <c r="A51" s="11" t="s">
        <v>14</v>
      </c>
      <c r="B51" s="26">
        <v>25</v>
      </c>
      <c r="C51" s="28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3">
        <f t="shared" si="31"/>
        <v>0</v>
      </c>
      <c r="Q51" s="30">
        <f t="shared" ref="Q51" si="48">P51-P52</f>
        <v>0</v>
      </c>
    </row>
    <row r="52" spans="1:17" ht="15.75" customHeight="1" x14ac:dyDescent="0.35">
      <c r="A52" s="9" t="s">
        <v>15</v>
      </c>
      <c r="B52" s="27"/>
      <c r="C52" s="29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4">
        <f t="shared" si="31"/>
        <v>0</v>
      </c>
      <c r="Q52" s="31">
        <f t="shared" ref="Q52" si="49">P51-P52</f>
        <v>0</v>
      </c>
    </row>
    <row r="53" spans="1:17" ht="15.75" customHeight="1" x14ac:dyDescent="0.35">
      <c r="A53" s="18" t="s">
        <v>14</v>
      </c>
      <c r="B53" s="20">
        <v>26</v>
      </c>
      <c r="C53" s="2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>
        <f t="shared" si="31"/>
        <v>0</v>
      </c>
      <c r="Q53" s="24">
        <f t="shared" ref="Q53" si="50">P53-P54</f>
        <v>0</v>
      </c>
    </row>
    <row r="54" spans="1:17" ht="15.75" customHeight="1" x14ac:dyDescent="0.35">
      <c r="A54" s="19" t="s">
        <v>15</v>
      </c>
      <c r="B54" s="21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>
        <f t="shared" si="31"/>
        <v>0</v>
      </c>
      <c r="Q54" s="25">
        <f t="shared" ref="Q54" si="51">P53-P54</f>
        <v>0</v>
      </c>
    </row>
    <row r="55" spans="1:17" s="1" customFormat="1" ht="15.75" customHeight="1" x14ac:dyDescent="0.35">
      <c r="A55" s="11" t="s">
        <v>14</v>
      </c>
      <c r="B55" s="26">
        <v>27</v>
      </c>
      <c r="C55" s="28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3">
        <f t="shared" si="31"/>
        <v>0</v>
      </c>
      <c r="Q55" s="30">
        <f t="shared" ref="Q55" si="52">P55-P56</f>
        <v>0</v>
      </c>
    </row>
    <row r="56" spans="1:17" ht="15.75" customHeight="1" x14ac:dyDescent="0.35">
      <c r="A56" s="9" t="s">
        <v>15</v>
      </c>
      <c r="B56" s="27"/>
      <c r="C56" s="29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4">
        <f t="shared" si="31"/>
        <v>0</v>
      </c>
      <c r="Q56" s="31">
        <f t="shared" ref="Q56" si="53">P55-P56</f>
        <v>0</v>
      </c>
    </row>
    <row r="57" spans="1:17" ht="15.75" customHeight="1" x14ac:dyDescent="0.35">
      <c r="A57" s="18" t="s">
        <v>14</v>
      </c>
      <c r="B57" s="20">
        <v>28</v>
      </c>
      <c r="C57" s="22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5">
        <f t="shared" si="31"/>
        <v>0</v>
      </c>
      <c r="Q57" s="24">
        <f t="shared" ref="Q57" si="54">P57-P58</f>
        <v>0</v>
      </c>
    </row>
    <row r="58" spans="1:17" ht="15.75" customHeight="1" x14ac:dyDescent="0.35">
      <c r="A58" s="19" t="s">
        <v>15</v>
      </c>
      <c r="B58" s="21"/>
      <c r="C58" s="23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7">
        <f t="shared" si="31"/>
        <v>0</v>
      </c>
      <c r="Q58" s="25">
        <f t="shared" ref="Q58" si="55">P57-P58</f>
        <v>0</v>
      </c>
    </row>
    <row r="59" spans="1:17" s="1" customFormat="1" ht="15.75" customHeight="1" x14ac:dyDescent="0.35">
      <c r="A59" s="11" t="s">
        <v>14</v>
      </c>
      <c r="B59" s="26">
        <v>29</v>
      </c>
      <c r="C59" s="2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3">
        <f t="shared" si="31"/>
        <v>0</v>
      </c>
      <c r="Q59" s="30">
        <f t="shared" ref="Q59" si="56">P59-P60</f>
        <v>0</v>
      </c>
    </row>
    <row r="60" spans="1:17" ht="15.75" customHeight="1" x14ac:dyDescent="0.35">
      <c r="A60" s="9" t="s">
        <v>15</v>
      </c>
      <c r="B60" s="27"/>
      <c r="C60" s="29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4">
        <f t="shared" si="31"/>
        <v>0</v>
      </c>
      <c r="Q60" s="31">
        <f t="shared" ref="Q60" si="57">P59-P60</f>
        <v>0</v>
      </c>
    </row>
    <row r="61" spans="1:17" ht="15.75" customHeight="1" x14ac:dyDescent="0.35">
      <c r="A61" s="18" t="s">
        <v>14</v>
      </c>
      <c r="B61" s="20">
        <v>30</v>
      </c>
      <c r="C61" s="22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5">
        <f t="shared" si="31"/>
        <v>0</v>
      </c>
      <c r="Q61" s="24">
        <f t="shared" ref="Q61" si="58">P61-P62</f>
        <v>0</v>
      </c>
    </row>
    <row r="62" spans="1:17" ht="15.75" customHeight="1" x14ac:dyDescent="0.35">
      <c r="A62" s="19" t="s">
        <v>15</v>
      </c>
      <c r="B62" s="21"/>
      <c r="C62" s="23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7">
        <f t="shared" si="31"/>
        <v>0</v>
      </c>
      <c r="Q62" s="25">
        <f t="shared" ref="Q62" si="59">P61-P62</f>
        <v>0</v>
      </c>
    </row>
    <row r="63" spans="1:17" s="3" customFormat="1" ht="15.75" customHeight="1" x14ac:dyDescent="0.35">
      <c r="A63" s="11" t="s">
        <v>14</v>
      </c>
      <c r="B63" s="33" t="s">
        <v>13</v>
      </c>
      <c r="C63" s="34"/>
      <c r="D63" s="10">
        <f>D3+D5+D7+D9+D11+D13+D15+D17+D19+D21+D23+D25+D27+D29+D31+D33+D35+D37+D39+D41+D43+D45+D47+D49+D51+D53+D55+D57+D59+D61</f>
        <v>1000</v>
      </c>
      <c r="E63" s="10">
        <f t="shared" ref="E63:P63" si="60">E3+E5+E7+E9+E11+E13+E15+E17+E19+E21+E23+E25+E27+E29+E31+E33+E35+E37+E39+E41+E43+E45+E47+E49+E51+E53+E55+E57+E59+E61</f>
        <v>1000</v>
      </c>
      <c r="F63" s="10">
        <f t="shared" si="60"/>
        <v>1000</v>
      </c>
      <c r="G63" s="10">
        <f t="shared" si="60"/>
        <v>1000</v>
      </c>
      <c r="H63" s="10">
        <f t="shared" si="60"/>
        <v>1000</v>
      </c>
      <c r="I63" s="10">
        <f t="shared" si="60"/>
        <v>1000</v>
      </c>
      <c r="J63" s="10">
        <f t="shared" si="60"/>
        <v>1000</v>
      </c>
      <c r="K63" s="10">
        <f t="shared" si="60"/>
        <v>1000</v>
      </c>
      <c r="L63" s="10">
        <f t="shared" si="60"/>
        <v>1000</v>
      </c>
      <c r="M63" s="10">
        <f t="shared" si="60"/>
        <v>1000</v>
      </c>
      <c r="N63" s="10">
        <f t="shared" si="60"/>
        <v>0</v>
      </c>
      <c r="O63" s="10">
        <f t="shared" si="60"/>
        <v>0</v>
      </c>
      <c r="P63" s="10">
        <f t="shared" si="60"/>
        <v>10000</v>
      </c>
      <c r="Q63" s="30">
        <f t="shared" ref="Q63" si="61">P63-P64</f>
        <v>1000</v>
      </c>
    </row>
    <row r="64" spans="1:17" s="3" customFormat="1" ht="15.75" customHeight="1" x14ac:dyDescent="0.35">
      <c r="A64" s="9" t="s">
        <v>15</v>
      </c>
      <c r="B64" s="35"/>
      <c r="C64" s="36"/>
      <c r="D64" s="4">
        <f>D4+D6+D8+D10+D12+D14+D16+D18+D20+D22+D24+D26+D28+D30+D32+D34+D36+D38+D40+D42+D44+D46+D48+D50+D52+D54+D56+D58+D60+D62</f>
        <v>1000</v>
      </c>
      <c r="E64" s="4">
        <f t="shared" ref="E64:P64" si="62">E4+E6+E8+E10+E12+E14+E16+E18+E20+E22+E24+E26+E28+E30+E32+E34+E36+E38+E40+E42+E44+E46+E48+E50+E52+E54+E56+E58+E60+E62</f>
        <v>1000</v>
      </c>
      <c r="F64" s="4">
        <f t="shared" si="62"/>
        <v>1000</v>
      </c>
      <c r="G64" s="4">
        <f t="shared" si="62"/>
        <v>1000</v>
      </c>
      <c r="H64" s="4">
        <f t="shared" si="62"/>
        <v>1000</v>
      </c>
      <c r="I64" s="4">
        <f t="shared" si="62"/>
        <v>1000</v>
      </c>
      <c r="J64" s="4">
        <f t="shared" si="62"/>
        <v>1000</v>
      </c>
      <c r="K64" s="4">
        <f t="shared" si="62"/>
        <v>1000</v>
      </c>
      <c r="L64" s="4">
        <f t="shared" si="62"/>
        <v>1000</v>
      </c>
      <c r="M64" s="4">
        <f t="shared" si="62"/>
        <v>0</v>
      </c>
      <c r="N64" s="4">
        <f t="shared" si="62"/>
        <v>0</v>
      </c>
      <c r="O64" s="4">
        <f t="shared" si="62"/>
        <v>0</v>
      </c>
      <c r="P64" s="4">
        <f t="shared" si="62"/>
        <v>9000</v>
      </c>
      <c r="Q64" s="31">
        <f t="shared" ref="Q64" si="63">P63-P64</f>
        <v>1000</v>
      </c>
    </row>
  </sheetData>
  <mergeCells count="93">
    <mergeCell ref="B3:B4"/>
    <mergeCell ref="C3:C4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C47:C48"/>
    <mergeCell ref="B49:B50"/>
    <mergeCell ref="C49:C50"/>
    <mergeCell ref="C39:C40"/>
    <mergeCell ref="B41:B42"/>
    <mergeCell ref="C41:C42"/>
    <mergeCell ref="B43:B44"/>
    <mergeCell ref="B63:C64"/>
    <mergeCell ref="Q3:Q4"/>
    <mergeCell ref="Q5:Q6"/>
    <mergeCell ref="Q7:Q8"/>
    <mergeCell ref="Q9:Q10"/>
    <mergeCell ref="Q11:Q12"/>
    <mergeCell ref="Q13:Q14"/>
    <mergeCell ref="Q15:Q16"/>
    <mergeCell ref="Q17:Q18"/>
    <mergeCell ref="B51:B52"/>
    <mergeCell ref="C51:C52"/>
    <mergeCell ref="B53:B54"/>
    <mergeCell ref="C53:C54"/>
    <mergeCell ref="B33:B34"/>
    <mergeCell ref="C33:C34"/>
    <mergeCell ref="B47:B48"/>
    <mergeCell ref="Q51:Q52"/>
    <mergeCell ref="Q53:Q54"/>
    <mergeCell ref="Q39:Q40"/>
    <mergeCell ref="Q41:Q42"/>
    <mergeCell ref="Q19:Q20"/>
    <mergeCell ref="Q21:Q22"/>
    <mergeCell ref="Q23:Q24"/>
    <mergeCell ref="Q25:Q26"/>
    <mergeCell ref="Q27:Q28"/>
    <mergeCell ref="Q29:Q30"/>
    <mergeCell ref="B55:B56"/>
    <mergeCell ref="C55:C56"/>
    <mergeCell ref="Q55:Q56"/>
    <mergeCell ref="Q63:Q64"/>
    <mergeCell ref="A1:Q1"/>
    <mergeCell ref="B35:B36"/>
    <mergeCell ref="C35:C36"/>
    <mergeCell ref="Q35:Q36"/>
    <mergeCell ref="B37:B38"/>
    <mergeCell ref="C37:C38"/>
    <mergeCell ref="Q37:Q38"/>
    <mergeCell ref="B39:B40"/>
    <mergeCell ref="Q31:Q32"/>
    <mergeCell ref="Q33:Q34"/>
    <mergeCell ref="Q47:Q48"/>
    <mergeCell ref="Q49:Q50"/>
    <mergeCell ref="C43:C44"/>
    <mergeCell ref="Q43:Q44"/>
    <mergeCell ref="B45:B46"/>
    <mergeCell ref="C45:C46"/>
    <mergeCell ref="Q45:Q46"/>
    <mergeCell ref="B61:B62"/>
    <mergeCell ref="C61:C62"/>
    <mergeCell ref="Q61:Q62"/>
    <mergeCell ref="B57:B58"/>
    <mergeCell ref="C57:C58"/>
    <mergeCell ref="Q57:Q58"/>
    <mergeCell ref="B59:B60"/>
    <mergeCell ref="C59:C60"/>
    <mergeCell ref="Q59:Q60"/>
  </mergeCells>
  <phoneticPr fontId="3" type="noConversion"/>
  <conditionalFormatting sqref="D54:P54 D4:P4">
    <cfRule type="cellIs" dxfId="464" priority="1045" operator="lessThan">
      <formula>D3</formula>
    </cfRule>
  </conditionalFormatting>
  <conditionalFormatting sqref="H6">
    <cfRule type="cellIs" dxfId="463" priority="771" operator="lessThan">
      <formula>$D$3</formula>
    </cfRule>
  </conditionalFormatting>
  <conditionalFormatting sqref="E4">
    <cfRule type="cellIs" dxfId="462" priority="1035" operator="lessThan">
      <formula>$D$3</formula>
    </cfRule>
  </conditionalFormatting>
  <conditionalFormatting sqref="F6">
    <cfRule type="cellIs" dxfId="461" priority="773" operator="lessThan">
      <formula>$D$3</formula>
    </cfRule>
  </conditionalFormatting>
  <conditionalFormatting sqref="F4">
    <cfRule type="cellIs" dxfId="460" priority="1025" operator="lessThan">
      <formula>$D$3</formula>
    </cfRule>
  </conditionalFormatting>
  <conditionalFormatting sqref="P6">
    <cfRule type="cellIs" dxfId="459" priority="763" operator="lessThan">
      <formula>$D$3</formula>
    </cfRule>
  </conditionalFormatting>
  <conditionalFormatting sqref="G4">
    <cfRule type="cellIs" dxfId="458" priority="1015" operator="lessThan">
      <formula>$D$3</formula>
    </cfRule>
  </conditionalFormatting>
  <conditionalFormatting sqref="N18">
    <cfRule type="cellIs" dxfId="457" priority="452" operator="lessThan">
      <formula>$D$3</formula>
    </cfRule>
  </conditionalFormatting>
  <conditionalFormatting sqref="N6">
    <cfRule type="cellIs" dxfId="456" priority="765" operator="lessThan">
      <formula>$D$3</formula>
    </cfRule>
  </conditionalFormatting>
  <conditionalFormatting sqref="H4">
    <cfRule type="cellIs" dxfId="455" priority="1005" operator="lessThan">
      <formula>$D$3</formula>
    </cfRule>
  </conditionalFormatting>
  <conditionalFormatting sqref="H22">
    <cfRule type="cellIs" dxfId="454" priority="444" operator="lessThan">
      <formula>$D$3</formula>
    </cfRule>
  </conditionalFormatting>
  <conditionalFormatting sqref="L18">
    <cfRule type="cellIs" dxfId="453" priority="454" operator="lessThan">
      <formula>$D$3</formula>
    </cfRule>
  </conditionalFormatting>
  <conditionalFormatting sqref="L6">
    <cfRule type="cellIs" dxfId="452" priority="767" operator="lessThan">
      <formula>$D$3</formula>
    </cfRule>
  </conditionalFormatting>
  <conditionalFormatting sqref="P4">
    <cfRule type="cellIs" dxfId="451" priority="779" operator="lessThan">
      <formula>$D$3</formula>
    </cfRule>
  </conditionalFormatting>
  <conditionalFormatting sqref="I4">
    <cfRule type="cellIs" dxfId="450" priority="995" operator="lessThan">
      <formula>$D$3</formula>
    </cfRule>
  </conditionalFormatting>
  <conditionalFormatting sqref="F22">
    <cfRule type="cellIs" dxfId="449" priority="446" operator="lessThan">
      <formula>$D$3</formula>
    </cfRule>
  </conditionalFormatting>
  <conditionalFormatting sqref="J18">
    <cfRule type="cellIs" dxfId="448" priority="456" operator="lessThan">
      <formula>$D$3</formula>
    </cfRule>
  </conditionalFormatting>
  <conditionalFormatting sqref="J6">
    <cfRule type="cellIs" dxfId="447" priority="769" operator="lessThan">
      <formula>$D$3</formula>
    </cfRule>
  </conditionalFormatting>
  <conditionalFormatting sqref="J4">
    <cfRule type="cellIs" dxfId="446" priority="985" operator="lessThan">
      <formula>$D$3</formula>
    </cfRule>
  </conditionalFormatting>
  <conditionalFormatting sqref="H18">
    <cfRule type="cellIs" dxfId="445" priority="458" operator="lessThan">
      <formula>$D$3</formula>
    </cfRule>
  </conditionalFormatting>
  <conditionalFormatting sqref="K4">
    <cfRule type="cellIs" dxfId="444" priority="975" operator="lessThan">
      <formula>$D$3</formula>
    </cfRule>
  </conditionalFormatting>
  <conditionalFormatting sqref="J26">
    <cfRule type="cellIs" dxfId="443" priority="428" operator="lessThan">
      <formula>$D$3</formula>
    </cfRule>
  </conditionalFormatting>
  <conditionalFormatting sqref="N22">
    <cfRule type="cellIs" dxfId="442" priority="438" operator="lessThan">
      <formula>$D$3</formula>
    </cfRule>
  </conditionalFormatting>
  <conditionalFormatting sqref="L4">
    <cfRule type="cellIs" dxfId="441" priority="965" operator="lessThan">
      <formula>$D$3</formula>
    </cfRule>
  </conditionalFormatting>
  <conditionalFormatting sqref="H26">
    <cfRule type="cellIs" dxfId="440" priority="430" operator="lessThan">
      <formula>$D$3</formula>
    </cfRule>
  </conditionalFormatting>
  <conditionalFormatting sqref="L22">
    <cfRule type="cellIs" dxfId="439" priority="440" operator="lessThan">
      <formula>$D$3</formula>
    </cfRule>
  </conditionalFormatting>
  <conditionalFormatting sqref="M4">
    <cfRule type="cellIs" dxfId="438" priority="955" operator="lessThan">
      <formula>$D$3</formula>
    </cfRule>
  </conditionalFormatting>
  <conditionalFormatting sqref="F26">
    <cfRule type="cellIs" dxfId="437" priority="432" operator="lessThan">
      <formula>$D$3</formula>
    </cfRule>
  </conditionalFormatting>
  <conditionalFormatting sqref="J22">
    <cfRule type="cellIs" dxfId="436" priority="442" operator="lessThan">
      <formula>$D$3</formula>
    </cfRule>
  </conditionalFormatting>
  <conditionalFormatting sqref="N4">
    <cfRule type="cellIs" dxfId="435" priority="945" operator="lessThan">
      <formula>$D$3</formula>
    </cfRule>
  </conditionalFormatting>
  <conditionalFormatting sqref="L30">
    <cfRule type="cellIs" dxfId="434" priority="412" operator="lessThan">
      <formula>$D$3</formula>
    </cfRule>
  </conditionalFormatting>
  <conditionalFormatting sqref="O4">
    <cfRule type="cellIs" dxfId="433" priority="935" operator="lessThan">
      <formula>$D$3</formula>
    </cfRule>
  </conditionalFormatting>
  <conditionalFormatting sqref="J30">
    <cfRule type="cellIs" dxfId="432" priority="414" operator="lessThan">
      <formula>$D$3</formula>
    </cfRule>
  </conditionalFormatting>
  <conditionalFormatting sqref="N26">
    <cfRule type="cellIs" dxfId="431" priority="424" operator="lessThan">
      <formula>$D$3</formula>
    </cfRule>
  </conditionalFormatting>
  <conditionalFormatting sqref="K18">
    <cfRule type="cellIs" dxfId="430" priority="455" operator="lessThan">
      <formula>$D$3</formula>
    </cfRule>
  </conditionalFormatting>
  <conditionalFormatting sqref="K6">
    <cfRule type="cellIs" dxfId="429" priority="768" operator="lessThan">
      <formula>$D$3</formula>
    </cfRule>
  </conditionalFormatting>
  <conditionalFormatting sqref="I18">
    <cfRule type="cellIs" dxfId="428" priority="457" operator="lessThan">
      <formula>$D$3</formula>
    </cfRule>
  </conditionalFormatting>
  <conditionalFormatting sqref="I6">
    <cfRule type="cellIs" dxfId="427" priority="770" operator="lessThan">
      <formula>$D$3</formula>
    </cfRule>
  </conditionalFormatting>
  <conditionalFormatting sqref="G18">
    <cfRule type="cellIs" dxfId="426" priority="459" operator="lessThan">
      <formula>$D$3</formula>
    </cfRule>
  </conditionalFormatting>
  <conditionalFormatting sqref="G6">
    <cfRule type="cellIs" dxfId="425" priority="772" operator="lessThan">
      <formula>$D$3</formula>
    </cfRule>
  </conditionalFormatting>
  <conditionalFormatting sqref="M22">
    <cfRule type="cellIs" dxfId="424" priority="439" operator="lessThan">
      <formula>$D$3</formula>
    </cfRule>
  </conditionalFormatting>
  <conditionalFormatting sqref="E6">
    <cfRule type="cellIs" dxfId="423" priority="774" operator="lessThan">
      <formula>$D$3</formula>
    </cfRule>
  </conditionalFormatting>
  <conditionalFormatting sqref="K22">
    <cfRule type="cellIs" dxfId="422" priority="441" operator="lessThan">
      <formula>$D$3</formula>
    </cfRule>
  </conditionalFormatting>
  <conditionalFormatting sqref="P18">
    <cfRule type="cellIs" dxfId="421" priority="451" operator="lessThan">
      <formula>$D$3</formula>
    </cfRule>
  </conditionalFormatting>
  <conditionalFormatting sqref="E26">
    <cfRule type="cellIs" dxfId="420" priority="433" operator="lessThan">
      <formula>$D$3</formula>
    </cfRule>
  </conditionalFormatting>
  <conditionalFormatting sqref="I22">
    <cfRule type="cellIs" dxfId="419" priority="443" operator="lessThan">
      <formula>$D$3</formula>
    </cfRule>
  </conditionalFormatting>
  <conditionalFormatting sqref="M18">
    <cfRule type="cellIs" dxfId="418" priority="453" operator="lessThan">
      <formula>$D$3</formula>
    </cfRule>
  </conditionalFormatting>
  <conditionalFormatting sqref="M6">
    <cfRule type="cellIs" dxfId="417" priority="766" operator="lessThan">
      <formula>$D$3</formula>
    </cfRule>
  </conditionalFormatting>
  <conditionalFormatting sqref="O22">
    <cfRule type="cellIs" dxfId="416" priority="435" operator="lessThan">
      <formula>$D$3</formula>
    </cfRule>
  </conditionalFormatting>
  <conditionalFormatting sqref="G22">
    <cfRule type="cellIs" dxfId="415" priority="445" operator="lessThan">
      <formula>$D$3</formula>
    </cfRule>
  </conditionalFormatting>
  <conditionalFormatting sqref="E22">
    <cfRule type="cellIs" dxfId="414" priority="447" operator="lessThan">
      <formula>$D$3</formula>
    </cfRule>
  </conditionalFormatting>
  <conditionalFormatting sqref="G30">
    <cfRule type="cellIs" dxfId="413" priority="417" operator="lessThan">
      <formula>$D$3</formula>
    </cfRule>
  </conditionalFormatting>
  <conditionalFormatting sqref="K26">
    <cfRule type="cellIs" dxfId="412" priority="427" operator="lessThan">
      <formula>$D$3</formula>
    </cfRule>
  </conditionalFormatting>
  <conditionalFormatting sqref="E30">
    <cfRule type="cellIs" dxfId="411" priority="419" operator="lessThan">
      <formula>$D$3</formula>
    </cfRule>
  </conditionalFormatting>
  <conditionalFormatting sqref="I26">
    <cfRule type="cellIs" dxfId="410" priority="429" operator="lessThan">
      <formula>$D$3</formula>
    </cfRule>
  </conditionalFormatting>
  <conditionalFormatting sqref="M30">
    <cfRule type="cellIs" dxfId="409" priority="411" operator="lessThan">
      <formula>$D$3</formula>
    </cfRule>
  </conditionalFormatting>
  <conditionalFormatting sqref="O26">
    <cfRule type="cellIs" dxfId="408" priority="421" operator="lessThan">
      <formula>$D$3</formula>
    </cfRule>
  </conditionalFormatting>
  <conditionalFormatting sqref="G26">
    <cfRule type="cellIs" dxfId="407" priority="431" operator="lessThan">
      <formula>$D$3</formula>
    </cfRule>
  </conditionalFormatting>
  <conditionalFormatting sqref="P26">
    <cfRule type="cellIs" dxfId="406" priority="423" operator="lessThan">
      <formula>$D$3</formula>
    </cfRule>
  </conditionalFormatting>
  <conditionalFormatting sqref="D6:N6 P6">
    <cfRule type="cellIs" dxfId="405" priority="775" operator="lessThan">
      <formula>D5</formula>
    </cfRule>
  </conditionalFormatting>
  <conditionalFormatting sqref="D22:N22 P22">
    <cfRule type="cellIs" dxfId="404" priority="448" operator="lessThan">
      <formula>D21</formula>
    </cfRule>
  </conditionalFormatting>
  <conditionalFormatting sqref="O22">
    <cfRule type="cellIs" dxfId="403" priority="436" operator="lessThan">
      <formula>O21</formula>
    </cfRule>
  </conditionalFormatting>
  <conditionalFormatting sqref="L26">
    <cfRule type="cellIs" dxfId="402" priority="426" operator="lessThan">
      <formula>$D$3</formula>
    </cfRule>
  </conditionalFormatting>
  <conditionalFormatting sqref="F30">
    <cfRule type="cellIs" dxfId="401" priority="418" operator="lessThan">
      <formula>$D$3</formula>
    </cfRule>
  </conditionalFormatting>
  <conditionalFormatting sqref="H30">
    <cfRule type="cellIs" dxfId="400" priority="416" operator="lessThan">
      <formula>$D$3</formula>
    </cfRule>
  </conditionalFormatting>
  <conditionalFormatting sqref="I30">
    <cfRule type="cellIs" dxfId="399" priority="415" operator="lessThan">
      <formula>$D$3</formula>
    </cfRule>
  </conditionalFormatting>
  <conditionalFormatting sqref="E34">
    <cfRule type="cellIs" dxfId="398" priority="405" operator="lessThan">
      <formula>$D$3</formula>
    </cfRule>
  </conditionalFormatting>
  <conditionalFormatting sqref="N30">
    <cfRule type="cellIs" dxfId="397" priority="410" operator="lessThan">
      <formula>$D$3</formula>
    </cfRule>
  </conditionalFormatting>
  <conditionalFormatting sqref="P30">
    <cfRule type="cellIs" dxfId="396" priority="409" operator="lessThan">
      <formula>$D$3</formula>
    </cfRule>
  </conditionalFormatting>
  <conditionalFormatting sqref="O30">
    <cfRule type="cellIs" dxfId="395" priority="407" operator="lessThan">
      <formula>$D$3</formula>
    </cfRule>
  </conditionalFormatting>
  <conditionalFormatting sqref="F34">
    <cfRule type="cellIs" dxfId="394" priority="404" operator="lessThan">
      <formula>$D$3</formula>
    </cfRule>
  </conditionalFormatting>
  <conditionalFormatting sqref="G34">
    <cfRule type="cellIs" dxfId="393" priority="403" operator="lessThan">
      <formula>$D$3</formula>
    </cfRule>
  </conditionalFormatting>
  <conditionalFormatting sqref="H34">
    <cfRule type="cellIs" dxfId="392" priority="402" operator="lessThan">
      <formula>$D$3</formula>
    </cfRule>
  </conditionalFormatting>
  <conditionalFormatting sqref="M34">
    <cfRule type="cellIs" dxfId="391" priority="397" operator="lessThan">
      <formula>$D$3</formula>
    </cfRule>
  </conditionalFormatting>
  <conditionalFormatting sqref="J34">
    <cfRule type="cellIs" dxfId="390" priority="400" operator="lessThan">
      <formula>$D$3</formula>
    </cfRule>
  </conditionalFormatting>
  <conditionalFormatting sqref="O6">
    <cfRule type="cellIs" dxfId="389" priority="527" operator="lessThan">
      <formula>$D$3</formula>
    </cfRule>
  </conditionalFormatting>
  <conditionalFormatting sqref="K34">
    <cfRule type="cellIs" dxfId="388" priority="399" operator="lessThan">
      <formula>$D$3</formula>
    </cfRule>
  </conditionalFormatting>
  <conditionalFormatting sqref="L34">
    <cfRule type="cellIs" dxfId="387" priority="398" operator="lessThan">
      <formula>$D$3</formula>
    </cfRule>
  </conditionalFormatting>
  <conditionalFormatting sqref="N34">
    <cfRule type="cellIs" dxfId="386" priority="396" operator="lessThan">
      <formula>$D$3</formula>
    </cfRule>
  </conditionalFormatting>
  <conditionalFormatting sqref="P34">
    <cfRule type="cellIs" dxfId="385" priority="395" operator="lessThan">
      <formula>$D$3</formula>
    </cfRule>
  </conditionalFormatting>
  <conditionalFormatting sqref="O34">
    <cfRule type="cellIs" dxfId="384" priority="393" operator="lessThan">
      <formula>$D$3</formula>
    </cfRule>
  </conditionalFormatting>
  <conditionalFormatting sqref="E50">
    <cfRule type="cellIs" dxfId="383" priority="391" operator="lessThan">
      <formula>$D$3</formula>
    </cfRule>
  </conditionalFormatting>
  <conditionalFormatting sqref="F50">
    <cfRule type="cellIs" dxfId="382" priority="390" operator="lessThan">
      <formula>$D$3</formula>
    </cfRule>
  </conditionalFormatting>
  <conditionalFormatting sqref="H50">
    <cfRule type="cellIs" dxfId="381" priority="388" operator="lessThan">
      <formula>$D$3</formula>
    </cfRule>
  </conditionalFormatting>
  <conditionalFormatting sqref="I50">
    <cfRule type="cellIs" dxfId="380" priority="387" operator="lessThan">
      <formula>$D$3</formula>
    </cfRule>
  </conditionalFormatting>
  <conditionalFormatting sqref="J50">
    <cfRule type="cellIs" dxfId="379" priority="386" operator="lessThan">
      <formula>$D$3</formula>
    </cfRule>
  </conditionalFormatting>
  <conditionalFormatting sqref="K50">
    <cfRule type="cellIs" dxfId="378" priority="385" operator="lessThan">
      <formula>$D$3</formula>
    </cfRule>
  </conditionalFormatting>
  <conditionalFormatting sqref="L50">
    <cfRule type="cellIs" dxfId="377" priority="384" operator="lessThan">
      <formula>$D$3</formula>
    </cfRule>
  </conditionalFormatting>
  <conditionalFormatting sqref="M50">
    <cfRule type="cellIs" dxfId="376" priority="383" operator="lessThan">
      <formula>$D$3</formula>
    </cfRule>
  </conditionalFormatting>
  <conditionalFormatting sqref="N50">
    <cfRule type="cellIs" dxfId="375" priority="382" operator="lessThan">
      <formula>$D$3</formula>
    </cfRule>
  </conditionalFormatting>
  <conditionalFormatting sqref="P50">
    <cfRule type="cellIs" dxfId="374" priority="381" operator="lessThan">
      <formula>$D$3</formula>
    </cfRule>
  </conditionalFormatting>
  <conditionalFormatting sqref="O50">
    <cfRule type="cellIs" dxfId="373" priority="379" operator="lessThan">
      <formula>$D$3</formula>
    </cfRule>
  </conditionalFormatting>
  <conditionalFormatting sqref="F54">
    <cfRule type="cellIs" dxfId="372" priority="376" operator="lessThan">
      <formula>$D$3</formula>
    </cfRule>
  </conditionalFormatting>
  <conditionalFormatting sqref="L54">
    <cfRule type="cellIs" dxfId="371" priority="370" operator="lessThan">
      <formula>$D$3</formula>
    </cfRule>
  </conditionalFormatting>
  <conditionalFormatting sqref="G54">
    <cfRule type="cellIs" dxfId="370" priority="375" operator="lessThan">
      <formula>$D$3</formula>
    </cfRule>
  </conditionalFormatting>
  <conditionalFormatting sqref="H54">
    <cfRule type="cellIs" dxfId="369" priority="374" operator="lessThan">
      <formula>$D$3</formula>
    </cfRule>
  </conditionalFormatting>
  <conditionalFormatting sqref="I54">
    <cfRule type="cellIs" dxfId="368" priority="373" operator="lessThan">
      <formula>$D$3</formula>
    </cfRule>
  </conditionalFormatting>
  <conditionalFormatting sqref="J54">
    <cfRule type="cellIs" dxfId="367" priority="372" operator="lessThan">
      <formula>$D$3</formula>
    </cfRule>
  </conditionalFormatting>
  <conditionalFormatting sqref="K54">
    <cfRule type="cellIs" dxfId="366" priority="371" operator="lessThan">
      <formula>$D$3</formula>
    </cfRule>
  </conditionalFormatting>
  <conditionalFormatting sqref="M54">
    <cfRule type="cellIs" dxfId="365" priority="369" operator="lessThan">
      <formula>$D$3</formula>
    </cfRule>
  </conditionalFormatting>
  <conditionalFormatting sqref="N54">
    <cfRule type="cellIs" dxfId="364" priority="368" operator="lessThan">
      <formula>$D$3</formula>
    </cfRule>
  </conditionalFormatting>
  <conditionalFormatting sqref="P54">
    <cfRule type="cellIs" dxfId="363" priority="367" operator="lessThan">
      <formula>$D$3</formula>
    </cfRule>
  </conditionalFormatting>
  <conditionalFormatting sqref="E10">
    <cfRule type="cellIs" dxfId="362" priority="489" operator="lessThan">
      <formula>$D$3</formula>
    </cfRule>
  </conditionalFormatting>
  <conditionalFormatting sqref="F10">
    <cfRule type="cellIs" dxfId="361" priority="488" operator="lessThan">
      <formula>$D$3</formula>
    </cfRule>
  </conditionalFormatting>
  <conditionalFormatting sqref="G10">
    <cfRule type="cellIs" dxfId="360" priority="487" operator="lessThan">
      <formula>$D$3</formula>
    </cfRule>
  </conditionalFormatting>
  <conditionalFormatting sqref="H10">
    <cfRule type="cellIs" dxfId="359" priority="486" operator="lessThan">
      <formula>$D$3</formula>
    </cfRule>
  </conditionalFormatting>
  <conditionalFormatting sqref="I10">
    <cfRule type="cellIs" dxfId="358" priority="485" operator="lessThan">
      <formula>$D$3</formula>
    </cfRule>
  </conditionalFormatting>
  <conditionalFormatting sqref="F8">
    <cfRule type="cellIs" dxfId="357" priority="362" operator="lessThan">
      <formula>$D$3</formula>
    </cfRule>
  </conditionalFormatting>
  <conditionalFormatting sqref="K10">
    <cfRule type="cellIs" dxfId="356" priority="483" operator="lessThan">
      <formula>$D$3</formula>
    </cfRule>
  </conditionalFormatting>
  <conditionalFormatting sqref="D8:P8">
    <cfRule type="cellIs" dxfId="355" priority="364" operator="lessThan">
      <formula>D7</formula>
    </cfRule>
  </conditionalFormatting>
  <conditionalFormatting sqref="E8">
    <cfRule type="cellIs" dxfId="354" priority="363" operator="lessThan">
      <formula>$D$3</formula>
    </cfRule>
  </conditionalFormatting>
  <conditionalFormatting sqref="G8">
    <cfRule type="cellIs" dxfId="353" priority="361" operator="lessThan">
      <formula>$D$3</formula>
    </cfRule>
  </conditionalFormatting>
  <conditionalFormatting sqref="H8">
    <cfRule type="cellIs" dxfId="352" priority="360" operator="lessThan">
      <formula>$D$3</formula>
    </cfRule>
  </conditionalFormatting>
  <conditionalFormatting sqref="I8">
    <cfRule type="cellIs" dxfId="351" priority="359" operator="lessThan">
      <formula>$D$3</formula>
    </cfRule>
  </conditionalFormatting>
  <conditionalFormatting sqref="J8">
    <cfRule type="cellIs" dxfId="350" priority="358" operator="lessThan">
      <formula>$D$3</formula>
    </cfRule>
  </conditionalFormatting>
  <conditionalFormatting sqref="K8">
    <cfRule type="cellIs" dxfId="349" priority="357" operator="lessThan">
      <formula>$D$3</formula>
    </cfRule>
  </conditionalFormatting>
  <conditionalFormatting sqref="L8">
    <cfRule type="cellIs" dxfId="348" priority="356" operator="lessThan">
      <formula>$D$3</formula>
    </cfRule>
  </conditionalFormatting>
  <conditionalFormatting sqref="M8">
    <cfRule type="cellIs" dxfId="347" priority="355" operator="lessThan">
      <formula>$D$3</formula>
    </cfRule>
  </conditionalFormatting>
  <conditionalFormatting sqref="N8">
    <cfRule type="cellIs" dxfId="346" priority="354" operator="lessThan">
      <formula>$D$3</formula>
    </cfRule>
  </conditionalFormatting>
  <conditionalFormatting sqref="P8">
    <cfRule type="cellIs" dxfId="345" priority="352" operator="lessThan">
      <formula>$D$3</formula>
    </cfRule>
  </conditionalFormatting>
  <conditionalFormatting sqref="O6">
    <cfRule type="cellIs" dxfId="344" priority="528" operator="lessThan">
      <formula>O5</formula>
    </cfRule>
  </conditionalFormatting>
  <conditionalFormatting sqref="J52">
    <cfRule type="cellIs" dxfId="343" priority="254" operator="lessThan">
      <formula>$D$3</formula>
    </cfRule>
  </conditionalFormatting>
  <conditionalFormatting sqref="G50">
    <cfRule type="cellIs" dxfId="342" priority="389" operator="lessThan">
      <formula>$D$3</formula>
    </cfRule>
  </conditionalFormatting>
  <conditionalFormatting sqref="M48">
    <cfRule type="cellIs" dxfId="341" priority="264" operator="lessThan">
      <formula>$D$3</formula>
    </cfRule>
  </conditionalFormatting>
  <conditionalFormatting sqref="P32">
    <cfRule type="cellIs" dxfId="340" priority="274" operator="lessThan">
      <formula>$D$3</formula>
    </cfRule>
  </conditionalFormatting>
  <conditionalFormatting sqref="O30">
    <cfRule type="cellIs" dxfId="339" priority="408" operator="lessThan">
      <formula>O29</formula>
    </cfRule>
  </conditionalFormatting>
  <conditionalFormatting sqref="F32">
    <cfRule type="cellIs" dxfId="338" priority="284" operator="lessThan">
      <formula>$D$3</formula>
    </cfRule>
  </conditionalFormatting>
  <conditionalFormatting sqref="I28">
    <cfRule type="cellIs" dxfId="337" priority="294" operator="lessThan">
      <formula>$D$3</formula>
    </cfRule>
  </conditionalFormatting>
  <conditionalFormatting sqref="M26">
    <cfRule type="cellIs" dxfId="336" priority="425" operator="lessThan">
      <formula>$D$3</formula>
    </cfRule>
  </conditionalFormatting>
  <conditionalFormatting sqref="L24">
    <cfRule type="cellIs" dxfId="335" priority="304" operator="lessThan">
      <formula>$D$3</formula>
    </cfRule>
  </conditionalFormatting>
  <conditionalFormatting sqref="O20">
    <cfRule type="cellIs" dxfId="334" priority="314" operator="lessThan">
      <formula>$D$3</formula>
    </cfRule>
  </conditionalFormatting>
  <conditionalFormatting sqref="P10">
    <cfRule type="cellIs" dxfId="333" priority="479" operator="lessThan">
      <formula>$D$3</formula>
    </cfRule>
  </conditionalFormatting>
  <conditionalFormatting sqref="N10">
    <cfRule type="cellIs" dxfId="332" priority="480" operator="lessThan">
      <formula>$D$3</formula>
    </cfRule>
  </conditionalFormatting>
  <conditionalFormatting sqref="L10">
    <cfRule type="cellIs" dxfId="331" priority="482" operator="lessThan">
      <formula>$D$3</formula>
    </cfRule>
  </conditionalFormatting>
  <conditionalFormatting sqref="J10">
    <cfRule type="cellIs" dxfId="330" priority="484" operator="lessThan">
      <formula>$D$3</formula>
    </cfRule>
  </conditionalFormatting>
  <conditionalFormatting sqref="M10">
    <cfRule type="cellIs" dxfId="329" priority="481" operator="lessThan">
      <formula>$D$3</formula>
    </cfRule>
  </conditionalFormatting>
  <conditionalFormatting sqref="D10:N10 P10">
    <cfRule type="cellIs" dxfId="328" priority="490" operator="lessThan">
      <formula>D9</formula>
    </cfRule>
  </conditionalFormatting>
  <conditionalFormatting sqref="O10">
    <cfRule type="cellIs" dxfId="327" priority="478" operator="lessThan">
      <formula>O9</formula>
    </cfRule>
  </conditionalFormatting>
  <conditionalFormatting sqref="O10">
    <cfRule type="cellIs" dxfId="326" priority="477" operator="lessThan">
      <formula>$D$3</formula>
    </cfRule>
  </conditionalFormatting>
  <conditionalFormatting sqref="H14">
    <cfRule type="cellIs" dxfId="325" priority="472" operator="lessThan">
      <formula>$D$3</formula>
    </cfRule>
  </conditionalFormatting>
  <conditionalFormatting sqref="F14">
    <cfRule type="cellIs" dxfId="324" priority="474" operator="lessThan">
      <formula>$D$3</formula>
    </cfRule>
  </conditionalFormatting>
  <conditionalFormatting sqref="P14">
    <cfRule type="cellIs" dxfId="323" priority="465" operator="lessThan">
      <formula>$D$3</formula>
    </cfRule>
  </conditionalFormatting>
  <conditionalFormatting sqref="N14">
    <cfRule type="cellIs" dxfId="322" priority="466" operator="lessThan">
      <formula>$D$3</formula>
    </cfRule>
  </conditionalFormatting>
  <conditionalFormatting sqref="L14">
    <cfRule type="cellIs" dxfId="321" priority="468" operator="lessThan">
      <formula>$D$3</formula>
    </cfRule>
  </conditionalFormatting>
  <conditionalFormatting sqref="J14">
    <cfRule type="cellIs" dxfId="320" priority="470" operator="lessThan">
      <formula>$D$3</formula>
    </cfRule>
  </conditionalFormatting>
  <conditionalFormatting sqref="K14">
    <cfRule type="cellIs" dxfId="319" priority="469" operator="lessThan">
      <formula>$D$3</formula>
    </cfRule>
  </conditionalFormatting>
  <conditionalFormatting sqref="I14">
    <cfRule type="cellIs" dxfId="318" priority="471" operator="lessThan">
      <formula>$D$3</formula>
    </cfRule>
  </conditionalFormatting>
  <conditionalFormatting sqref="G14">
    <cfRule type="cellIs" dxfId="317" priority="473" operator="lessThan">
      <formula>$D$3</formula>
    </cfRule>
  </conditionalFormatting>
  <conditionalFormatting sqref="E14">
    <cfRule type="cellIs" dxfId="316" priority="475" operator="lessThan">
      <formula>$D$3</formula>
    </cfRule>
  </conditionalFormatting>
  <conditionalFormatting sqref="M14">
    <cfRule type="cellIs" dxfId="315" priority="467" operator="lessThan">
      <formula>$D$3</formula>
    </cfRule>
  </conditionalFormatting>
  <conditionalFormatting sqref="D14:N14 P14">
    <cfRule type="cellIs" dxfId="314" priority="476" operator="lessThan">
      <formula>D13</formula>
    </cfRule>
  </conditionalFormatting>
  <conditionalFormatting sqref="O14">
    <cfRule type="cellIs" dxfId="313" priority="464" operator="lessThan">
      <formula>O13</formula>
    </cfRule>
  </conditionalFormatting>
  <conditionalFormatting sqref="O14">
    <cfRule type="cellIs" dxfId="312" priority="463" operator="lessThan">
      <formula>$D$3</formula>
    </cfRule>
  </conditionalFormatting>
  <conditionalFormatting sqref="F18">
    <cfRule type="cellIs" dxfId="311" priority="460" operator="lessThan">
      <formula>$D$3</formula>
    </cfRule>
  </conditionalFormatting>
  <conditionalFormatting sqref="E18">
    <cfRule type="cellIs" dxfId="310" priority="461" operator="lessThan">
      <formula>$D$3</formula>
    </cfRule>
  </conditionalFormatting>
  <conditionalFormatting sqref="D18:N18 P18">
    <cfRule type="cellIs" dxfId="309" priority="462" operator="lessThan">
      <formula>D17</formula>
    </cfRule>
  </conditionalFormatting>
  <conditionalFormatting sqref="O18">
    <cfRule type="cellIs" dxfId="308" priority="450" operator="lessThan">
      <formula>O17</formula>
    </cfRule>
  </conditionalFormatting>
  <conditionalFormatting sqref="O18">
    <cfRule type="cellIs" dxfId="307" priority="449" operator="lessThan">
      <formula>$D$3</formula>
    </cfRule>
  </conditionalFormatting>
  <conditionalFormatting sqref="P22">
    <cfRule type="cellIs" dxfId="306" priority="437" operator="lessThan">
      <formula>$D$3</formula>
    </cfRule>
  </conditionalFormatting>
  <conditionalFormatting sqref="D26:N26 P26">
    <cfRule type="cellIs" dxfId="305" priority="434" operator="lessThan">
      <formula>D25</formula>
    </cfRule>
  </conditionalFormatting>
  <conditionalFormatting sqref="O26">
    <cfRule type="cellIs" dxfId="304" priority="422" operator="lessThan">
      <formula>O25</formula>
    </cfRule>
  </conditionalFormatting>
  <conditionalFormatting sqref="K30">
    <cfRule type="cellIs" dxfId="303" priority="413" operator="lessThan">
      <formula>$D$3</formula>
    </cfRule>
  </conditionalFormatting>
  <conditionalFormatting sqref="D30:N30 P30">
    <cfRule type="cellIs" dxfId="302" priority="420" operator="lessThan">
      <formula>D29</formula>
    </cfRule>
  </conditionalFormatting>
  <conditionalFormatting sqref="I34">
    <cfRule type="cellIs" dxfId="301" priority="401" operator="lessThan">
      <formula>$D$3</formula>
    </cfRule>
  </conditionalFormatting>
  <conditionalFormatting sqref="D34:N34 P34">
    <cfRule type="cellIs" dxfId="300" priority="406" operator="lessThan">
      <formula>D33</formula>
    </cfRule>
  </conditionalFormatting>
  <conditionalFormatting sqref="O34">
    <cfRule type="cellIs" dxfId="299" priority="394" operator="lessThan">
      <formula>O33</formula>
    </cfRule>
  </conditionalFormatting>
  <conditionalFormatting sqref="D50:N50 P50">
    <cfRule type="cellIs" dxfId="298" priority="392" operator="lessThan">
      <formula>D49</formula>
    </cfRule>
  </conditionalFormatting>
  <conditionalFormatting sqref="O50">
    <cfRule type="cellIs" dxfId="297" priority="380" operator="lessThan">
      <formula>O49</formula>
    </cfRule>
  </conditionalFormatting>
  <conditionalFormatting sqref="E54">
    <cfRule type="cellIs" dxfId="296" priority="377" operator="lessThan">
      <formula>$D$3</formula>
    </cfRule>
  </conditionalFormatting>
  <conditionalFormatting sqref="O54">
    <cfRule type="cellIs" dxfId="295" priority="365" operator="lessThan">
      <formula>$D$3</formula>
    </cfRule>
  </conditionalFormatting>
  <conditionalFormatting sqref="O8">
    <cfRule type="cellIs" dxfId="294" priority="353" operator="lessThan">
      <formula>$D$3</formula>
    </cfRule>
  </conditionalFormatting>
  <conditionalFormatting sqref="D12:P12">
    <cfRule type="cellIs" dxfId="293" priority="351" operator="lessThan">
      <formula>D11</formula>
    </cfRule>
  </conditionalFormatting>
  <conditionalFormatting sqref="E12">
    <cfRule type="cellIs" dxfId="292" priority="350" operator="lessThan">
      <formula>$D$3</formula>
    </cfRule>
  </conditionalFormatting>
  <conditionalFormatting sqref="F12">
    <cfRule type="cellIs" dxfId="291" priority="349" operator="lessThan">
      <formula>$D$3</formula>
    </cfRule>
  </conditionalFormatting>
  <conditionalFormatting sqref="G12">
    <cfRule type="cellIs" dxfId="290" priority="348" operator="lessThan">
      <formula>$D$3</formula>
    </cfRule>
  </conditionalFormatting>
  <conditionalFormatting sqref="H12">
    <cfRule type="cellIs" dxfId="289" priority="347" operator="lessThan">
      <formula>$D$3</formula>
    </cfRule>
  </conditionalFormatting>
  <conditionalFormatting sqref="P12">
    <cfRule type="cellIs" dxfId="288" priority="339" operator="lessThan">
      <formula>$D$3</formula>
    </cfRule>
  </conditionalFormatting>
  <conditionalFormatting sqref="I12">
    <cfRule type="cellIs" dxfId="287" priority="346" operator="lessThan">
      <formula>$D$3</formula>
    </cfRule>
  </conditionalFormatting>
  <conditionalFormatting sqref="J12">
    <cfRule type="cellIs" dxfId="286" priority="345" operator="lessThan">
      <formula>$D$3</formula>
    </cfRule>
  </conditionalFormatting>
  <conditionalFormatting sqref="K12">
    <cfRule type="cellIs" dxfId="285" priority="344" operator="lessThan">
      <formula>$D$3</formula>
    </cfRule>
  </conditionalFormatting>
  <conditionalFormatting sqref="L12">
    <cfRule type="cellIs" dxfId="284" priority="343" operator="lessThan">
      <formula>$D$3</formula>
    </cfRule>
  </conditionalFormatting>
  <conditionalFormatting sqref="M12">
    <cfRule type="cellIs" dxfId="283" priority="342" operator="lessThan">
      <formula>$D$3</formula>
    </cfRule>
  </conditionalFormatting>
  <conditionalFormatting sqref="N12">
    <cfRule type="cellIs" dxfId="282" priority="341" operator="lessThan">
      <formula>$D$3</formula>
    </cfRule>
  </conditionalFormatting>
  <conditionalFormatting sqref="O12">
    <cfRule type="cellIs" dxfId="281" priority="340" operator="lessThan">
      <formula>$D$3</formula>
    </cfRule>
  </conditionalFormatting>
  <conditionalFormatting sqref="D16:P16">
    <cfRule type="cellIs" dxfId="280" priority="338" operator="lessThan">
      <formula>D15</formula>
    </cfRule>
  </conditionalFormatting>
  <conditionalFormatting sqref="E16">
    <cfRule type="cellIs" dxfId="279" priority="337" operator="lessThan">
      <formula>$D$3</formula>
    </cfRule>
  </conditionalFormatting>
  <conditionalFormatting sqref="F16">
    <cfRule type="cellIs" dxfId="278" priority="336" operator="lessThan">
      <formula>$D$3</formula>
    </cfRule>
  </conditionalFormatting>
  <conditionalFormatting sqref="G16">
    <cfRule type="cellIs" dxfId="277" priority="335" operator="lessThan">
      <formula>$D$3</formula>
    </cfRule>
  </conditionalFormatting>
  <conditionalFormatting sqref="H16">
    <cfRule type="cellIs" dxfId="276" priority="334" operator="lessThan">
      <formula>$D$3</formula>
    </cfRule>
  </conditionalFormatting>
  <conditionalFormatting sqref="P16">
    <cfRule type="cellIs" dxfId="275" priority="326" operator="lessThan">
      <formula>$D$3</formula>
    </cfRule>
  </conditionalFormatting>
  <conditionalFormatting sqref="I16">
    <cfRule type="cellIs" dxfId="274" priority="333" operator="lessThan">
      <formula>$D$3</formula>
    </cfRule>
  </conditionalFormatting>
  <conditionalFormatting sqref="J16">
    <cfRule type="cellIs" dxfId="273" priority="332" operator="lessThan">
      <formula>$D$3</formula>
    </cfRule>
  </conditionalFormatting>
  <conditionalFormatting sqref="K16">
    <cfRule type="cellIs" dxfId="272" priority="331" operator="lessThan">
      <formula>$D$3</formula>
    </cfRule>
  </conditionalFormatting>
  <conditionalFormatting sqref="L16">
    <cfRule type="cellIs" dxfId="271" priority="330" operator="lessThan">
      <formula>$D$3</formula>
    </cfRule>
  </conditionalFormatting>
  <conditionalFormatting sqref="M16">
    <cfRule type="cellIs" dxfId="270" priority="329" operator="lessThan">
      <formula>$D$3</formula>
    </cfRule>
  </conditionalFormatting>
  <conditionalFormatting sqref="N16">
    <cfRule type="cellIs" dxfId="269" priority="328" operator="lessThan">
      <formula>$D$3</formula>
    </cfRule>
  </conditionalFormatting>
  <conditionalFormatting sqref="O16">
    <cfRule type="cellIs" dxfId="268" priority="327" operator="lessThan">
      <formula>$D$3</formula>
    </cfRule>
  </conditionalFormatting>
  <conditionalFormatting sqref="D20:P20">
    <cfRule type="cellIs" dxfId="267" priority="325" operator="lessThan">
      <formula>D19</formula>
    </cfRule>
  </conditionalFormatting>
  <conditionalFormatting sqref="E20">
    <cfRule type="cellIs" dxfId="266" priority="324" operator="lessThan">
      <formula>$D$3</formula>
    </cfRule>
  </conditionalFormatting>
  <conditionalFormatting sqref="F20">
    <cfRule type="cellIs" dxfId="265" priority="323" operator="lessThan">
      <formula>$D$3</formula>
    </cfRule>
  </conditionalFormatting>
  <conditionalFormatting sqref="G20">
    <cfRule type="cellIs" dxfId="264" priority="322" operator="lessThan">
      <formula>$D$3</formula>
    </cfRule>
  </conditionalFormatting>
  <conditionalFormatting sqref="H20">
    <cfRule type="cellIs" dxfId="263" priority="321" operator="lessThan">
      <formula>$D$3</formula>
    </cfRule>
  </conditionalFormatting>
  <conditionalFormatting sqref="P20">
    <cfRule type="cellIs" dxfId="262" priority="313" operator="lessThan">
      <formula>$D$3</formula>
    </cfRule>
  </conditionalFormatting>
  <conditionalFormatting sqref="I20">
    <cfRule type="cellIs" dxfId="261" priority="320" operator="lessThan">
      <formula>$D$3</formula>
    </cfRule>
  </conditionalFormatting>
  <conditionalFormatting sqref="J20">
    <cfRule type="cellIs" dxfId="260" priority="319" operator="lessThan">
      <formula>$D$3</formula>
    </cfRule>
  </conditionalFormatting>
  <conditionalFormatting sqref="K20">
    <cfRule type="cellIs" dxfId="259" priority="318" operator="lessThan">
      <formula>$D$3</formula>
    </cfRule>
  </conditionalFormatting>
  <conditionalFormatting sqref="L20">
    <cfRule type="cellIs" dxfId="258" priority="317" operator="lessThan">
      <formula>$D$3</formula>
    </cfRule>
  </conditionalFormatting>
  <conditionalFormatting sqref="M20">
    <cfRule type="cellIs" dxfId="257" priority="316" operator="lessThan">
      <formula>$D$3</formula>
    </cfRule>
  </conditionalFormatting>
  <conditionalFormatting sqref="N20">
    <cfRule type="cellIs" dxfId="256" priority="315" operator="lessThan">
      <formula>$D$3</formula>
    </cfRule>
  </conditionalFormatting>
  <conditionalFormatting sqref="D24:P24">
    <cfRule type="cellIs" dxfId="255" priority="312" operator="lessThan">
      <formula>D23</formula>
    </cfRule>
  </conditionalFormatting>
  <conditionalFormatting sqref="E24">
    <cfRule type="cellIs" dxfId="254" priority="311" operator="lessThan">
      <formula>$D$3</formula>
    </cfRule>
  </conditionalFormatting>
  <conditionalFormatting sqref="F24">
    <cfRule type="cellIs" dxfId="253" priority="310" operator="lessThan">
      <formula>$D$3</formula>
    </cfRule>
  </conditionalFormatting>
  <conditionalFormatting sqref="G24">
    <cfRule type="cellIs" dxfId="252" priority="309" operator="lessThan">
      <formula>$D$3</formula>
    </cfRule>
  </conditionalFormatting>
  <conditionalFormatting sqref="H24">
    <cfRule type="cellIs" dxfId="251" priority="308" operator="lessThan">
      <formula>$D$3</formula>
    </cfRule>
  </conditionalFormatting>
  <conditionalFormatting sqref="P24">
    <cfRule type="cellIs" dxfId="250" priority="300" operator="lessThan">
      <formula>$D$3</formula>
    </cfRule>
  </conditionalFormatting>
  <conditionalFormatting sqref="I24">
    <cfRule type="cellIs" dxfId="249" priority="307" operator="lessThan">
      <formula>$D$3</formula>
    </cfRule>
  </conditionalFormatting>
  <conditionalFormatting sqref="J24">
    <cfRule type="cellIs" dxfId="248" priority="306" operator="lessThan">
      <formula>$D$3</formula>
    </cfRule>
  </conditionalFormatting>
  <conditionalFormatting sqref="K24">
    <cfRule type="cellIs" dxfId="247" priority="305" operator="lessThan">
      <formula>$D$3</formula>
    </cfRule>
  </conditionalFormatting>
  <conditionalFormatting sqref="M24">
    <cfRule type="cellIs" dxfId="246" priority="303" operator="lessThan">
      <formula>$D$3</formula>
    </cfRule>
  </conditionalFormatting>
  <conditionalFormatting sqref="N24">
    <cfRule type="cellIs" dxfId="245" priority="302" operator="lessThan">
      <formula>$D$3</formula>
    </cfRule>
  </conditionalFormatting>
  <conditionalFormatting sqref="O24">
    <cfRule type="cellIs" dxfId="244" priority="301" operator="lessThan">
      <formula>$D$3</formula>
    </cfRule>
  </conditionalFormatting>
  <conditionalFormatting sqref="D28:P28">
    <cfRule type="cellIs" dxfId="243" priority="299" operator="lessThan">
      <formula>D27</formula>
    </cfRule>
  </conditionalFormatting>
  <conditionalFormatting sqref="E28">
    <cfRule type="cellIs" dxfId="242" priority="298" operator="lessThan">
      <formula>$D$3</formula>
    </cfRule>
  </conditionalFormatting>
  <conditionalFormatting sqref="F28">
    <cfRule type="cellIs" dxfId="241" priority="297" operator="lessThan">
      <formula>$D$3</formula>
    </cfRule>
  </conditionalFormatting>
  <conditionalFormatting sqref="G28">
    <cfRule type="cellIs" dxfId="240" priority="296" operator="lessThan">
      <formula>$D$3</formula>
    </cfRule>
  </conditionalFormatting>
  <conditionalFormatting sqref="H28">
    <cfRule type="cellIs" dxfId="239" priority="295" operator="lessThan">
      <formula>$D$3</formula>
    </cfRule>
  </conditionalFormatting>
  <conditionalFormatting sqref="P28">
    <cfRule type="cellIs" dxfId="238" priority="287" operator="lessThan">
      <formula>$D$3</formula>
    </cfRule>
  </conditionalFormatting>
  <conditionalFormatting sqref="J28">
    <cfRule type="cellIs" dxfId="237" priority="293" operator="lessThan">
      <formula>$D$3</formula>
    </cfRule>
  </conditionalFormatting>
  <conditionalFormatting sqref="K28">
    <cfRule type="cellIs" dxfId="236" priority="292" operator="lessThan">
      <formula>$D$3</formula>
    </cfRule>
  </conditionalFormatting>
  <conditionalFormatting sqref="L28">
    <cfRule type="cellIs" dxfId="235" priority="291" operator="lessThan">
      <formula>$D$3</formula>
    </cfRule>
  </conditionalFormatting>
  <conditionalFormatting sqref="M28">
    <cfRule type="cellIs" dxfId="234" priority="290" operator="lessThan">
      <formula>$D$3</formula>
    </cfRule>
  </conditionalFormatting>
  <conditionalFormatting sqref="N28">
    <cfRule type="cellIs" dxfId="233" priority="289" operator="lessThan">
      <formula>$D$3</formula>
    </cfRule>
  </conditionalFormatting>
  <conditionalFormatting sqref="O28">
    <cfRule type="cellIs" dxfId="232" priority="288" operator="lessThan">
      <formula>$D$3</formula>
    </cfRule>
  </conditionalFormatting>
  <conditionalFormatting sqref="D32:P32">
    <cfRule type="cellIs" dxfId="231" priority="286" operator="lessThan">
      <formula>D31</formula>
    </cfRule>
  </conditionalFormatting>
  <conditionalFormatting sqref="E32">
    <cfRule type="cellIs" dxfId="230" priority="285" operator="lessThan">
      <formula>$D$3</formula>
    </cfRule>
  </conditionalFormatting>
  <conditionalFormatting sqref="G32">
    <cfRule type="cellIs" dxfId="229" priority="283" operator="lessThan">
      <formula>$D$3</formula>
    </cfRule>
  </conditionalFormatting>
  <conditionalFormatting sqref="H32">
    <cfRule type="cellIs" dxfId="228" priority="282" operator="lessThan">
      <formula>$D$3</formula>
    </cfRule>
  </conditionalFormatting>
  <conditionalFormatting sqref="I32">
    <cfRule type="cellIs" dxfId="227" priority="281" operator="lessThan">
      <formula>$D$3</formula>
    </cfRule>
  </conditionalFormatting>
  <conditionalFormatting sqref="J32">
    <cfRule type="cellIs" dxfId="226" priority="280" operator="lessThan">
      <formula>$D$3</formula>
    </cfRule>
  </conditionalFormatting>
  <conditionalFormatting sqref="K32">
    <cfRule type="cellIs" dxfId="225" priority="279" operator="lessThan">
      <formula>$D$3</formula>
    </cfRule>
  </conditionalFormatting>
  <conditionalFormatting sqref="L32">
    <cfRule type="cellIs" dxfId="224" priority="278" operator="lessThan">
      <formula>$D$3</formula>
    </cfRule>
  </conditionalFormatting>
  <conditionalFormatting sqref="M32">
    <cfRule type="cellIs" dxfId="223" priority="277" operator="lessThan">
      <formula>$D$3</formula>
    </cfRule>
  </conditionalFormatting>
  <conditionalFormatting sqref="N32">
    <cfRule type="cellIs" dxfId="222" priority="276" operator="lessThan">
      <formula>$D$3</formula>
    </cfRule>
  </conditionalFormatting>
  <conditionalFormatting sqref="O32">
    <cfRule type="cellIs" dxfId="221" priority="275" operator="lessThan">
      <formula>$D$3</formula>
    </cfRule>
  </conditionalFormatting>
  <conditionalFormatting sqref="D48:P48">
    <cfRule type="cellIs" dxfId="220" priority="273" operator="lessThan">
      <formula>D47</formula>
    </cfRule>
  </conditionalFormatting>
  <conditionalFormatting sqref="E48">
    <cfRule type="cellIs" dxfId="219" priority="272" operator="lessThan">
      <formula>$D$3</formula>
    </cfRule>
  </conditionalFormatting>
  <conditionalFormatting sqref="F48">
    <cfRule type="cellIs" dxfId="218" priority="271" operator="lessThan">
      <formula>$D$3</formula>
    </cfRule>
  </conditionalFormatting>
  <conditionalFormatting sqref="G48">
    <cfRule type="cellIs" dxfId="217" priority="270" operator="lessThan">
      <formula>$D$3</formula>
    </cfRule>
  </conditionalFormatting>
  <conditionalFormatting sqref="H48">
    <cfRule type="cellIs" dxfId="216" priority="269" operator="lessThan">
      <formula>$D$3</formula>
    </cfRule>
  </conditionalFormatting>
  <conditionalFormatting sqref="P48">
    <cfRule type="cellIs" dxfId="215" priority="261" operator="lessThan">
      <formula>$D$3</formula>
    </cfRule>
  </conditionalFormatting>
  <conditionalFormatting sqref="I48">
    <cfRule type="cellIs" dxfId="214" priority="268" operator="lessThan">
      <formula>$D$3</formula>
    </cfRule>
  </conditionalFormatting>
  <conditionalFormatting sqref="J48">
    <cfRule type="cellIs" dxfId="213" priority="267" operator="lessThan">
      <formula>$D$3</formula>
    </cfRule>
  </conditionalFormatting>
  <conditionalFormatting sqref="K48">
    <cfRule type="cellIs" dxfId="212" priority="266" operator="lessThan">
      <formula>$D$3</formula>
    </cfRule>
  </conditionalFormatting>
  <conditionalFormatting sqref="L48">
    <cfRule type="cellIs" dxfId="211" priority="265" operator="lessThan">
      <formula>$D$3</formula>
    </cfRule>
  </conditionalFormatting>
  <conditionalFormatting sqref="N48">
    <cfRule type="cellIs" dxfId="210" priority="263" operator="lessThan">
      <formula>$D$3</formula>
    </cfRule>
  </conditionalFormatting>
  <conditionalFormatting sqref="O48">
    <cfRule type="cellIs" dxfId="209" priority="262" operator="lessThan">
      <formula>$D$3</formula>
    </cfRule>
  </conditionalFormatting>
  <conditionalFormatting sqref="D52:P52">
    <cfRule type="cellIs" dxfId="208" priority="260" operator="lessThan">
      <formula>D51</formula>
    </cfRule>
  </conditionalFormatting>
  <conditionalFormatting sqref="E52">
    <cfRule type="cellIs" dxfId="207" priority="259" operator="lessThan">
      <formula>$D$3</formula>
    </cfRule>
  </conditionalFormatting>
  <conditionalFormatting sqref="F52">
    <cfRule type="cellIs" dxfId="206" priority="258" operator="lessThan">
      <formula>$D$3</formula>
    </cfRule>
  </conditionalFormatting>
  <conditionalFormatting sqref="G52">
    <cfRule type="cellIs" dxfId="205" priority="257" operator="lessThan">
      <formula>$D$3</formula>
    </cfRule>
  </conditionalFormatting>
  <conditionalFormatting sqref="H52">
    <cfRule type="cellIs" dxfId="204" priority="256" operator="lessThan">
      <formula>$D$3</formula>
    </cfRule>
  </conditionalFormatting>
  <conditionalFormatting sqref="P52">
    <cfRule type="cellIs" dxfId="203" priority="248" operator="lessThan">
      <formula>$D$3</formula>
    </cfRule>
  </conditionalFormatting>
  <conditionalFormatting sqref="I52">
    <cfRule type="cellIs" dxfId="202" priority="255" operator="lessThan">
      <formula>$D$3</formula>
    </cfRule>
  </conditionalFormatting>
  <conditionalFormatting sqref="K52">
    <cfRule type="cellIs" dxfId="201" priority="253" operator="lessThan">
      <formula>$D$3</formula>
    </cfRule>
  </conditionalFormatting>
  <conditionalFormatting sqref="L52">
    <cfRule type="cellIs" dxfId="200" priority="252" operator="lessThan">
      <formula>$D$3</formula>
    </cfRule>
  </conditionalFormatting>
  <conditionalFormatting sqref="M52">
    <cfRule type="cellIs" dxfId="199" priority="251" operator="lessThan">
      <formula>$D$3</formula>
    </cfRule>
  </conditionalFormatting>
  <conditionalFormatting sqref="N52">
    <cfRule type="cellIs" dxfId="198" priority="250" operator="lessThan">
      <formula>$D$3</formula>
    </cfRule>
  </conditionalFormatting>
  <conditionalFormatting sqref="O52">
    <cfRule type="cellIs" dxfId="197" priority="249" operator="lessThan">
      <formula>$D$3</formula>
    </cfRule>
  </conditionalFormatting>
  <conditionalFormatting sqref="Q3:Q4">
    <cfRule type="cellIs" dxfId="196" priority="200" operator="greaterThan">
      <formula>0</formula>
    </cfRule>
    <cfRule type="cellIs" dxfId="195" priority="201" operator="greaterThan">
      <formula>0</formula>
    </cfRule>
  </conditionalFormatting>
  <conditionalFormatting sqref="Q5:Q6">
    <cfRule type="cellIs" dxfId="194" priority="198" operator="greaterThan">
      <formula>0</formula>
    </cfRule>
    <cfRule type="cellIs" dxfId="193" priority="199" operator="greaterThan">
      <formula>0</formula>
    </cfRule>
  </conditionalFormatting>
  <conditionalFormatting sqref="Q53:Q54">
    <cfRule type="cellIs" dxfId="192" priority="158" operator="greaterThan">
      <formula>0</formula>
    </cfRule>
    <cfRule type="cellIs" dxfId="191" priority="159" operator="greaterThan">
      <formula>0</formula>
    </cfRule>
  </conditionalFormatting>
  <conditionalFormatting sqref="Q7:Q8">
    <cfRule type="cellIs" dxfId="190" priority="194" operator="greaterThan">
      <formula>0</formula>
    </cfRule>
    <cfRule type="cellIs" dxfId="189" priority="195" operator="greaterThan">
      <formula>0</formula>
    </cfRule>
  </conditionalFormatting>
  <conditionalFormatting sqref="Q11:Q12">
    <cfRule type="cellIs" dxfId="188" priority="192" operator="greaterThan">
      <formula>0</formula>
    </cfRule>
    <cfRule type="cellIs" dxfId="187" priority="193" operator="greaterThan">
      <formula>0</formula>
    </cfRule>
  </conditionalFormatting>
  <conditionalFormatting sqref="Q15:Q16">
    <cfRule type="cellIs" dxfId="186" priority="190" operator="greaterThan">
      <formula>0</formula>
    </cfRule>
    <cfRule type="cellIs" dxfId="185" priority="191" operator="greaterThan">
      <formula>0</formula>
    </cfRule>
  </conditionalFormatting>
  <conditionalFormatting sqref="Q19:Q20">
    <cfRule type="cellIs" dxfId="184" priority="188" operator="greaterThan">
      <formula>0</formula>
    </cfRule>
    <cfRule type="cellIs" dxfId="183" priority="189" operator="greaterThan">
      <formula>0</formula>
    </cfRule>
  </conditionalFormatting>
  <conditionalFormatting sqref="Q23:Q24">
    <cfRule type="cellIs" dxfId="182" priority="186" operator="greaterThan">
      <formula>0</formula>
    </cfRule>
    <cfRule type="cellIs" dxfId="181" priority="187" operator="greaterThan">
      <formula>0</formula>
    </cfRule>
  </conditionalFormatting>
  <conditionalFormatting sqref="Q27:Q28">
    <cfRule type="cellIs" dxfId="180" priority="184" operator="greaterThan">
      <formula>0</formula>
    </cfRule>
    <cfRule type="cellIs" dxfId="179" priority="185" operator="greaterThan">
      <formula>0</formula>
    </cfRule>
  </conditionalFormatting>
  <conditionalFormatting sqref="Q31:Q32">
    <cfRule type="cellIs" dxfId="178" priority="182" operator="greaterThan">
      <formula>0</formula>
    </cfRule>
    <cfRule type="cellIs" dxfId="177" priority="183" operator="greaterThan">
      <formula>0</formula>
    </cfRule>
  </conditionalFormatting>
  <conditionalFormatting sqref="Q47:Q48">
    <cfRule type="cellIs" dxfId="176" priority="180" operator="greaterThan">
      <formula>0</formula>
    </cfRule>
    <cfRule type="cellIs" dxfId="175" priority="181" operator="greaterThan">
      <formula>0</formula>
    </cfRule>
  </conditionalFormatting>
  <conditionalFormatting sqref="Q51:Q52">
    <cfRule type="cellIs" dxfId="174" priority="178" operator="greaterThan">
      <formula>0</formula>
    </cfRule>
    <cfRule type="cellIs" dxfId="173" priority="179" operator="greaterThan">
      <formula>0</formula>
    </cfRule>
  </conditionalFormatting>
  <conditionalFormatting sqref="Q63:Q64">
    <cfRule type="cellIs" dxfId="172" priority="176" operator="greaterThan">
      <formula>0</formula>
    </cfRule>
    <cfRule type="cellIs" dxfId="171" priority="177" operator="greaterThan">
      <formula>0</formula>
    </cfRule>
  </conditionalFormatting>
  <conditionalFormatting sqref="Q9:Q10">
    <cfRule type="cellIs" dxfId="170" priority="174" operator="greaterThan">
      <formula>0</formula>
    </cfRule>
    <cfRule type="cellIs" dxfId="169" priority="175" operator="greaterThan">
      <formula>0</formula>
    </cfRule>
  </conditionalFormatting>
  <conditionalFormatting sqref="Q13:Q14">
    <cfRule type="cellIs" dxfId="168" priority="172" operator="greaterThan">
      <formula>0</formula>
    </cfRule>
    <cfRule type="cellIs" dxfId="167" priority="173" operator="greaterThan">
      <formula>0</formula>
    </cfRule>
  </conditionalFormatting>
  <conditionalFormatting sqref="Q17:Q18">
    <cfRule type="cellIs" dxfId="166" priority="170" operator="greaterThan">
      <formula>0</formula>
    </cfRule>
    <cfRule type="cellIs" dxfId="165" priority="171" operator="greaterThan">
      <formula>0</formula>
    </cfRule>
  </conditionalFormatting>
  <conditionalFormatting sqref="Q21:Q22">
    <cfRule type="cellIs" dxfId="164" priority="168" operator="greaterThan">
      <formula>0</formula>
    </cfRule>
    <cfRule type="cellIs" dxfId="163" priority="169" operator="greaterThan">
      <formula>0</formula>
    </cfRule>
  </conditionalFormatting>
  <conditionalFormatting sqref="Q25:Q26">
    <cfRule type="cellIs" dxfId="162" priority="166" operator="greaterThan">
      <formula>0</formula>
    </cfRule>
    <cfRule type="cellIs" dxfId="161" priority="167" operator="greaterThan">
      <formula>0</formula>
    </cfRule>
  </conditionalFormatting>
  <conditionalFormatting sqref="Q29:Q30">
    <cfRule type="cellIs" dxfId="160" priority="164" operator="greaterThan">
      <formula>0</formula>
    </cfRule>
    <cfRule type="cellIs" dxfId="159" priority="165" operator="greaterThan">
      <formula>0</formula>
    </cfRule>
  </conditionalFormatting>
  <conditionalFormatting sqref="Q33:Q34">
    <cfRule type="cellIs" dxfId="158" priority="162" operator="greaterThan">
      <formula>0</formula>
    </cfRule>
    <cfRule type="cellIs" dxfId="157" priority="163" operator="greaterThan">
      <formula>0</formula>
    </cfRule>
  </conditionalFormatting>
  <conditionalFormatting sqref="Q49:Q50">
    <cfRule type="cellIs" dxfId="156" priority="160" operator="greaterThan">
      <formula>0</formula>
    </cfRule>
    <cfRule type="cellIs" dxfId="155" priority="161" operator="greaterThan">
      <formula>0</formula>
    </cfRule>
  </conditionalFormatting>
  <conditionalFormatting sqref="E38">
    <cfRule type="cellIs" dxfId="154" priority="156" operator="lessThan">
      <formula>$D$3</formula>
    </cfRule>
  </conditionalFormatting>
  <conditionalFormatting sqref="F38">
    <cfRule type="cellIs" dxfId="153" priority="155" operator="lessThan">
      <formula>$D$3</formula>
    </cfRule>
  </conditionalFormatting>
  <conditionalFormatting sqref="G38">
    <cfRule type="cellIs" dxfId="152" priority="154" operator="lessThan">
      <formula>$D$3</formula>
    </cfRule>
  </conditionalFormatting>
  <conditionalFormatting sqref="H38">
    <cfRule type="cellIs" dxfId="151" priority="153" operator="lessThan">
      <formula>$D$3</formula>
    </cfRule>
  </conditionalFormatting>
  <conditionalFormatting sqref="M38">
    <cfRule type="cellIs" dxfId="150" priority="148" operator="lessThan">
      <formula>$D$3</formula>
    </cfRule>
  </conditionalFormatting>
  <conditionalFormatting sqref="J38">
    <cfRule type="cellIs" dxfId="149" priority="151" operator="lessThan">
      <formula>$D$3</formula>
    </cfRule>
  </conditionalFormatting>
  <conditionalFormatting sqref="K38">
    <cfRule type="cellIs" dxfId="148" priority="150" operator="lessThan">
      <formula>$D$3</formula>
    </cfRule>
  </conditionalFormatting>
  <conditionalFormatting sqref="L38">
    <cfRule type="cellIs" dxfId="147" priority="149" operator="lessThan">
      <formula>$D$3</formula>
    </cfRule>
  </conditionalFormatting>
  <conditionalFormatting sqref="N38">
    <cfRule type="cellIs" dxfId="146" priority="147" operator="lessThan">
      <formula>$D$3</formula>
    </cfRule>
  </conditionalFormatting>
  <conditionalFormatting sqref="P38">
    <cfRule type="cellIs" dxfId="145" priority="146" operator="lessThan">
      <formula>$D$3</formula>
    </cfRule>
  </conditionalFormatting>
  <conditionalFormatting sqref="O38">
    <cfRule type="cellIs" dxfId="144" priority="144" operator="lessThan">
      <formula>$D$3</formula>
    </cfRule>
  </conditionalFormatting>
  <conditionalFormatting sqref="P36">
    <cfRule type="cellIs" dxfId="143" priority="131" operator="lessThan">
      <formula>$D$3</formula>
    </cfRule>
  </conditionalFormatting>
  <conditionalFormatting sqref="F36">
    <cfRule type="cellIs" dxfId="142" priority="141" operator="lessThan">
      <formula>$D$3</formula>
    </cfRule>
  </conditionalFormatting>
  <conditionalFormatting sqref="I38">
    <cfRule type="cellIs" dxfId="141" priority="152" operator="lessThan">
      <formula>$D$3</formula>
    </cfRule>
  </conditionalFormatting>
  <conditionalFormatting sqref="D38:N38 P38">
    <cfRule type="cellIs" dxfId="140" priority="157" operator="lessThan">
      <formula>D37</formula>
    </cfRule>
  </conditionalFormatting>
  <conditionalFormatting sqref="O38">
    <cfRule type="cellIs" dxfId="139" priority="145" operator="lessThan">
      <formula>O37</formula>
    </cfRule>
  </conditionalFormatting>
  <conditionalFormatting sqref="D36:P36">
    <cfRule type="cellIs" dxfId="138" priority="143" operator="lessThan">
      <formula>D35</formula>
    </cfRule>
  </conditionalFormatting>
  <conditionalFormatting sqref="E36">
    <cfRule type="cellIs" dxfId="137" priority="142" operator="lessThan">
      <formula>$D$3</formula>
    </cfRule>
  </conditionalFormatting>
  <conditionalFormatting sqref="G36">
    <cfRule type="cellIs" dxfId="136" priority="140" operator="lessThan">
      <formula>$D$3</formula>
    </cfRule>
  </conditionalFormatting>
  <conditionalFormatting sqref="H36">
    <cfRule type="cellIs" dxfId="135" priority="139" operator="lessThan">
      <formula>$D$3</formula>
    </cfRule>
  </conditionalFormatting>
  <conditionalFormatting sqref="I36">
    <cfRule type="cellIs" dxfId="134" priority="138" operator="lessThan">
      <formula>$D$3</formula>
    </cfRule>
  </conditionalFormatting>
  <conditionalFormatting sqref="J36">
    <cfRule type="cellIs" dxfId="133" priority="137" operator="lessThan">
      <formula>$D$3</formula>
    </cfRule>
  </conditionalFormatting>
  <conditionalFormatting sqref="K36">
    <cfRule type="cellIs" dxfId="132" priority="136" operator="lessThan">
      <formula>$D$3</formula>
    </cfRule>
  </conditionalFormatting>
  <conditionalFormatting sqref="L36">
    <cfRule type="cellIs" dxfId="131" priority="135" operator="lessThan">
      <formula>$D$3</formula>
    </cfRule>
  </conditionalFormatting>
  <conditionalFormatting sqref="M36">
    <cfRule type="cellIs" dxfId="130" priority="134" operator="lessThan">
      <formula>$D$3</formula>
    </cfRule>
  </conditionalFormatting>
  <conditionalFormatting sqref="N36">
    <cfRule type="cellIs" dxfId="129" priority="133" operator="lessThan">
      <formula>$D$3</formula>
    </cfRule>
  </conditionalFormatting>
  <conditionalFormatting sqref="O36">
    <cfRule type="cellIs" dxfId="128" priority="132" operator="lessThan">
      <formula>$D$3</formula>
    </cfRule>
  </conditionalFormatting>
  <conditionalFormatting sqref="Q35:Q36">
    <cfRule type="cellIs" dxfId="127" priority="129" operator="greaterThan">
      <formula>0</formula>
    </cfRule>
    <cfRule type="cellIs" dxfId="126" priority="130" operator="greaterThan">
      <formula>0</formula>
    </cfRule>
  </conditionalFormatting>
  <conditionalFormatting sqref="Q37:Q38">
    <cfRule type="cellIs" dxfId="125" priority="127" operator="greaterThan">
      <formula>0</formula>
    </cfRule>
    <cfRule type="cellIs" dxfId="124" priority="128" operator="greaterThan">
      <formula>0</formula>
    </cfRule>
  </conditionalFormatting>
  <conditionalFormatting sqref="E42">
    <cfRule type="cellIs" dxfId="123" priority="125" operator="lessThan">
      <formula>$D$3</formula>
    </cfRule>
  </conditionalFormatting>
  <conditionalFormatting sqref="F42">
    <cfRule type="cellIs" dxfId="122" priority="124" operator="lessThan">
      <formula>$D$3</formula>
    </cfRule>
  </conditionalFormatting>
  <conditionalFormatting sqref="G42">
    <cfRule type="cellIs" dxfId="121" priority="123" operator="lessThan">
      <formula>$D$3</formula>
    </cfRule>
  </conditionalFormatting>
  <conditionalFormatting sqref="H42">
    <cfRule type="cellIs" dxfId="120" priority="122" operator="lessThan">
      <formula>$D$3</formula>
    </cfRule>
  </conditionalFormatting>
  <conditionalFormatting sqref="M42">
    <cfRule type="cellIs" dxfId="119" priority="117" operator="lessThan">
      <formula>$D$3</formula>
    </cfRule>
  </conditionalFormatting>
  <conditionalFormatting sqref="J42">
    <cfRule type="cellIs" dxfId="118" priority="120" operator="lessThan">
      <formula>$D$3</formula>
    </cfRule>
  </conditionalFormatting>
  <conditionalFormatting sqref="K42">
    <cfRule type="cellIs" dxfId="117" priority="119" operator="lessThan">
      <formula>$D$3</formula>
    </cfRule>
  </conditionalFormatting>
  <conditionalFormatting sqref="L42">
    <cfRule type="cellIs" dxfId="116" priority="118" operator="lessThan">
      <formula>$D$3</formula>
    </cfRule>
  </conditionalFormatting>
  <conditionalFormatting sqref="N42">
    <cfRule type="cellIs" dxfId="115" priority="116" operator="lessThan">
      <formula>$D$3</formula>
    </cfRule>
  </conditionalFormatting>
  <conditionalFormatting sqref="P42">
    <cfRule type="cellIs" dxfId="114" priority="115" operator="lessThan">
      <formula>$D$3</formula>
    </cfRule>
  </conditionalFormatting>
  <conditionalFormatting sqref="O42">
    <cfRule type="cellIs" dxfId="113" priority="113" operator="lessThan">
      <formula>$D$3</formula>
    </cfRule>
  </conditionalFormatting>
  <conditionalFormatting sqref="P40">
    <cfRule type="cellIs" dxfId="112" priority="100" operator="lessThan">
      <formula>$D$3</formula>
    </cfRule>
  </conditionalFormatting>
  <conditionalFormatting sqref="F40">
    <cfRule type="cellIs" dxfId="111" priority="110" operator="lessThan">
      <formula>$D$3</formula>
    </cfRule>
  </conditionalFormatting>
  <conditionalFormatting sqref="I42">
    <cfRule type="cellIs" dxfId="110" priority="121" operator="lessThan">
      <formula>$D$3</formula>
    </cfRule>
  </conditionalFormatting>
  <conditionalFormatting sqref="D42:N42 P42">
    <cfRule type="cellIs" dxfId="109" priority="126" operator="lessThan">
      <formula>D41</formula>
    </cfRule>
  </conditionalFormatting>
  <conditionalFormatting sqref="O42">
    <cfRule type="cellIs" dxfId="108" priority="114" operator="lessThan">
      <formula>O41</formula>
    </cfRule>
  </conditionalFormatting>
  <conditionalFormatting sqref="D40:P40">
    <cfRule type="cellIs" dxfId="107" priority="112" operator="lessThan">
      <formula>D39</formula>
    </cfRule>
  </conditionalFormatting>
  <conditionalFormatting sqref="E40">
    <cfRule type="cellIs" dxfId="106" priority="111" operator="lessThan">
      <formula>$D$3</formula>
    </cfRule>
  </conditionalFormatting>
  <conditionalFormatting sqref="G40">
    <cfRule type="cellIs" dxfId="105" priority="109" operator="lessThan">
      <formula>$D$3</formula>
    </cfRule>
  </conditionalFormatting>
  <conditionalFormatting sqref="H40">
    <cfRule type="cellIs" dxfId="104" priority="108" operator="lessThan">
      <formula>$D$3</formula>
    </cfRule>
  </conditionalFormatting>
  <conditionalFormatting sqref="I40">
    <cfRule type="cellIs" dxfId="103" priority="107" operator="lessThan">
      <formula>$D$3</formula>
    </cfRule>
  </conditionalFormatting>
  <conditionalFormatting sqref="J40">
    <cfRule type="cellIs" dxfId="102" priority="106" operator="lessThan">
      <formula>$D$3</formula>
    </cfRule>
  </conditionalFormatting>
  <conditionalFormatting sqref="K40">
    <cfRule type="cellIs" dxfId="101" priority="105" operator="lessThan">
      <formula>$D$3</formula>
    </cfRule>
  </conditionalFormatting>
  <conditionalFormatting sqref="L40">
    <cfRule type="cellIs" dxfId="100" priority="104" operator="lessThan">
      <formula>$D$3</formula>
    </cfRule>
  </conditionalFormatting>
  <conditionalFormatting sqref="M40">
    <cfRule type="cellIs" dxfId="99" priority="103" operator="lessThan">
      <formula>$D$3</formula>
    </cfRule>
  </conditionalFormatting>
  <conditionalFormatting sqref="N40">
    <cfRule type="cellIs" dxfId="98" priority="102" operator="lessThan">
      <formula>$D$3</formula>
    </cfRule>
  </conditionalFormatting>
  <conditionalFormatting sqref="O40">
    <cfRule type="cellIs" dxfId="97" priority="101" operator="lessThan">
      <formula>$D$3</formula>
    </cfRule>
  </conditionalFormatting>
  <conditionalFormatting sqref="Q39:Q40">
    <cfRule type="cellIs" dxfId="96" priority="98" operator="greaterThan">
      <formula>0</formula>
    </cfRule>
    <cfRule type="cellIs" dxfId="95" priority="99" operator="greaterThan">
      <formula>0</formula>
    </cfRule>
  </conditionalFormatting>
  <conditionalFormatting sqref="Q41:Q42">
    <cfRule type="cellIs" dxfId="94" priority="96" operator="greaterThan">
      <formula>0</formula>
    </cfRule>
    <cfRule type="cellIs" dxfId="93" priority="97" operator="greaterThan">
      <formula>0</formula>
    </cfRule>
  </conditionalFormatting>
  <conditionalFormatting sqref="E46">
    <cfRule type="cellIs" dxfId="92" priority="94" operator="lessThan">
      <formula>$D$3</formula>
    </cfRule>
  </conditionalFormatting>
  <conditionalFormatting sqref="F46">
    <cfRule type="cellIs" dxfId="91" priority="93" operator="lessThan">
      <formula>$D$3</formula>
    </cfRule>
  </conditionalFormatting>
  <conditionalFormatting sqref="G46">
    <cfRule type="cellIs" dxfId="90" priority="92" operator="lessThan">
      <formula>$D$3</formula>
    </cfRule>
  </conditionalFormatting>
  <conditionalFormatting sqref="H46">
    <cfRule type="cellIs" dxfId="89" priority="91" operator="lessThan">
      <formula>$D$3</formula>
    </cfRule>
  </conditionalFormatting>
  <conditionalFormatting sqref="M46">
    <cfRule type="cellIs" dxfId="88" priority="86" operator="lessThan">
      <formula>$D$3</formula>
    </cfRule>
  </conditionalFormatting>
  <conditionalFormatting sqref="J46">
    <cfRule type="cellIs" dxfId="87" priority="89" operator="lessThan">
      <formula>$D$3</formula>
    </cfRule>
  </conditionalFormatting>
  <conditionalFormatting sqref="K46">
    <cfRule type="cellIs" dxfId="86" priority="88" operator="lessThan">
      <formula>$D$3</formula>
    </cfRule>
  </conditionalFormatting>
  <conditionalFormatting sqref="L46">
    <cfRule type="cellIs" dxfId="85" priority="87" operator="lessThan">
      <formula>$D$3</formula>
    </cfRule>
  </conditionalFormatting>
  <conditionalFormatting sqref="N46">
    <cfRule type="cellIs" dxfId="84" priority="85" operator="lessThan">
      <formula>$D$3</formula>
    </cfRule>
  </conditionalFormatting>
  <conditionalFormatting sqref="P46">
    <cfRule type="cellIs" dxfId="83" priority="84" operator="lessThan">
      <formula>$D$3</formula>
    </cfRule>
  </conditionalFormatting>
  <conditionalFormatting sqref="O46">
    <cfRule type="cellIs" dxfId="82" priority="82" operator="lessThan">
      <formula>$D$3</formula>
    </cfRule>
  </conditionalFormatting>
  <conditionalFormatting sqref="P44">
    <cfRule type="cellIs" dxfId="81" priority="69" operator="lessThan">
      <formula>$D$3</formula>
    </cfRule>
  </conditionalFormatting>
  <conditionalFormatting sqref="F44">
    <cfRule type="cellIs" dxfId="80" priority="79" operator="lessThan">
      <formula>$D$3</formula>
    </cfRule>
  </conditionalFormatting>
  <conditionalFormatting sqref="I46">
    <cfRule type="cellIs" dxfId="79" priority="90" operator="lessThan">
      <formula>$D$3</formula>
    </cfRule>
  </conditionalFormatting>
  <conditionalFormatting sqref="D46:N46 P46">
    <cfRule type="cellIs" dxfId="78" priority="95" operator="lessThan">
      <formula>D45</formula>
    </cfRule>
  </conditionalFormatting>
  <conditionalFormatting sqref="O46">
    <cfRule type="cellIs" dxfId="77" priority="83" operator="lessThan">
      <formula>O45</formula>
    </cfRule>
  </conditionalFormatting>
  <conditionalFormatting sqref="D44:P44">
    <cfRule type="cellIs" dxfId="76" priority="81" operator="lessThan">
      <formula>D43</formula>
    </cfRule>
  </conditionalFormatting>
  <conditionalFormatting sqref="E44">
    <cfRule type="cellIs" dxfId="75" priority="80" operator="lessThan">
      <formula>$D$3</formula>
    </cfRule>
  </conditionalFormatting>
  <conditionalFormatting sqref="G44">
    <cfRule type="cellIs" dxfId="74" priority="78" operator="lessThan">
      <formula>$D$3</formula>
    </cfRule>
  </conditionalFormatting>
  <conditionalFormatting sqref="H44">
    <cfRule type="cellIs" dxfId="73" priority="77" operator="lessThan">
      <formula>$D$3</formula>
    </cfRule>
  </conditionalFormatting>
  <conditionalFormatting sqref="I44">
    <cfRule type="cellIs" dxfId="72" priority="76" operator="lessThan">
      <formula>$D$3</formula>
    </cfRule>
  </conditionalFormatting>
  <conditionalFormatting sqref="J44">
    <cfRule type="cellIs" dxfId="71" priority="75" operator="lessThan">
      <formula>$D$3</formula>
    </cfRule>
  </conditionalFormatting>
  <conditionalFormatting sqref="K44">
    <cfRule type="cellIs" dxfId="70" priority="74" operator="lessThan">
      <formula>$D$3</formula>
    </cfRule>
  </conditionalFormatting>
  <conditionalFormatting sqref="L44">
    <cfRule type="cellIs" dxfId="69" priority="73" operator="lessThan">
      <formula>$D$3</formula>
    </cfRule>
  </conditionalFormatting>
  <conditionalFormatting sqref="M44">
    <cfRule type="cellIs" dxfId="68" priority="72" operator="lessThan">
      <formula>$D$3</formula>
    </cfRule>
  </conditionalFormatting>
  <conditionalFormatting sqref="N44">
    <cfRule type="cellIs" dxfId="67" priority="71" operator="lessThan">
      <formula>$D$3</formula>
    </cfRule>
  </conditionalFormatting>
  <conditionalFormatting sqref="O44">
    <cfRule type="cellIs" dxfId="66" priority="70" operator="lessThan">
      <formula>$D$3</formula>
    </cfRule>
  </conditionalFormatting>
  <conditionalFormatting sqref="Q43:Q44">
    <cfRule type="cellIs" dxfId="65" priority="67" operator="greaterThan">
      <formula>0</formula>
    </cfRule>
    <cfRule type="cellIs" dxfId="64" priority="68" operator="greaterThan">
      <formula>0</formula>
    </cfRule>
  </conditionalFormatting>
  <conditionalFormatting sqref="Q45:Q46">
    <cfRule type="cellIs" dxfId="63" priority="65" operator="greaterThan">
      <formula>0</formula>
    </cfRule>
    <cfRule type="cellIs" dxfId="62" priority="66" operator="greaterThan">
      <formula>0</formula>
    </cfRule>
  </conditionalFormatting>
  <conditionalFormatting sqref="D58:P58">
    <cfRule type="cellIs" dxfId="61" priority="64" operator="lessThan">
      <formula>D57</formula>
    </cfRule>
  </conditionalFormatting>
  <conditionalFormatting sqref="F58">
    <cfRule type="cellIs" dxfId="60" priority="62" operator="lessThan">
      <formula>$D$3</formula>
    </cfRule>
  </conditionalFormatting>
  <conditionalFormatting sqref="L58">
    <cfRule type="cellIs" dxfId="59" priority="56" operator="lessThan">
      <formula>$D$3</formula>
    </cfRule>
  </conditionalFormatting>
  <conditionalFormatting sqref="G58">
    <cfRule type="cellIs" dxfId="58" priority="61" operator="lessThan">
      <formula>$D$3</formula>
    </cfRule>
  </conditionalFormatting>
  <conditionalFormatting sqref="H58">
    <cfRule type="cellIs" dxfId="57" priority="60" operator="lessThan">
      <formula>$D$3</formula>
    </cfRule>
  </conditionalFormatting>
  <conditionalFormatting sqref="I58">
    <cfRule type="cellIs" dxfId="56" priority="59" operator="lessThan">
      <formula>$D$3</formula>
    </cfRule>
  </conditionalFormatting>
  <conditionalFormatting sqref="J58">
    <cfRule type="cellIs" dxfId="55" priority="58" operator="lessThan">
      <formula>$D$3</formula>
    </cfRule>
  </conditionalFormatting>
  <conditionalFormatting sqref="K58">
    <cfRule type="cellIs" dxfId="54" priority="57" operator="lessThan">
      <formula>$D$3</formula>
    </cfRule>
  </conditionalFormatting>
  <conditionalFormatting sqref="M58">
    <cfRule type="cellIs" dxfId="53" priority="55" operator="lessThan">
      <formula>$D$3</formula>
    </cfRule>
  </conditionalFormatting>
  <conditionalFormatting sqref="N58">
    <cfRule type="cellIs" dxfId="52" priority="54" operator="lessThan">
      <formula>$D$3</formula>
    </cfRule>
  </conditionalFormatting>
  <conditionalFormatting sqref="P58">
    <cfRule type="cellIs" dxfId="51" priority="53" operator="lessThan">
      <formula>$D$3</formula>
    </cfRule>
  </conditionalFormatting>
  <conditionalFormatting sqref="J56">
    <cfRule type="cellIs" dxfId="50" priority="45" operator="lessThan">
      <formula>$D$3</formula>
    </cfRule>
  </conditionalFormatting>
  <conditionalFormatting sqref="E58">
    <cfRule type="cellIs" dxfId="49" priority="63" operator="lessThan">
      <formula>$D$3</formula>
    </cfRule>
  </conditionalFormatting>
  <conditionalFormatting sqref="O58">
    <cfRule type="cellIs" dxfId="48" priority="52" operator="lessThan">
      <formula>$D$3</formula>
    </cfRule>
  </conditionalFormatting>
  <conditionalFormatting sqref="D56:P56">
    <cfRule type="cellIs" dxfId="47" priority="51" operator="lessThan">
      <formula>D55</formula>
    </cfRule>
  </conditionalFormatting>
  <conditionalFormatting sqref="E56">
    <cfRule type="cellIs" dxfId="46" priority="50" operator="lessThan">
      <formula>$D$3</formula>
    </cfRule>
  </conditionalFormatting>
  <conditionalFormatting sqref="F56">
    <cfRule type="cellIs" dxfId="45" priority="49" operator="lessThan">
      <formula>$D$3</formula>
    </cfRule>
  </conditionalFormatting>
  <conditionalFormatting sqref="G56">
    <cfRule type="cellIs" dxfId="44" priority="48" operator="lessThan">
      <formula>$D$3</formula>
    </cfRule>
  </conditionalFormatting>
  <conditionalFormatting sqref="H56">
    <cfRule type="cellIs" dxfId="43" priority="47" operator="lessThan">
      <formula>$D$3</formula>
    </cfRule>
  </conditionalFormatting>
  <conditionalFormatting sqref="P56">
    <cfRule type="cellIs" dxfId="42" priority="39" operator="lessThan">
      <formula>$D$3</formula>
    </cfRule>
  </conditionalFormatting>
  <conditionalFormatting sqref="I56">
    <cfRule type="cellIs" dxfId="41" priority="46" operator="lessThan">
      <formula>$D$3</formula>
    </cfRule>
  </conditionalFormatting>
  <conditionalFormatting sqref="K56">
    <cfRule type="cellIs" dxfId="40" priority="44" operator="lessThan">
      <formula>$D$3</formula>
    </cfRule>
  </conditionalFormatting>
  <conditionalFormatting sqref="L56">
    <cfRule type="cellIs" dxfId="39" priority="43" operator="lessThan">
      <formula>$D$3</formula>
    </cfRule>
  </conditionalFormatting>
  <conditionalFormatting sqref="M56">
    <cfRule type="cellIs" dxfId="38" priority="42" operator="lessThan">
      <formula>$D$3</formula>
    </cfRule>
  </conditionalFormatting>
  <conditionalFormatting sqref="N56">
    <cfRule type="cellIs" dxfId="37" priority="41" operator="lessThan">
      <formula>$D$3</formula>
    </cfRule>
  </conditionalFormatting>
  <conditionalFormatting sqref="O56">
    <cfRule type="cellIs" dxfId="36" priority="40" operator="lessThan">
      <formula>$D$3</formula>
    </cfRule>
  </conditionalFormatting>
  <conditionalFormatting sqref="Q57:Q58">
    <cfRule type="cellIs" dxfId="35" priority="35" operator="greaterThan">
      <formula>0</formula>
    </cfRule>
    <cfRule type="cellIs" dxfId="34" priority="36" operator="greaterThan">
      <formula>0</formula>
    </cfRule>
  </conditionalFormatting>
  <conditionalFormatting sqref="Q55:Q56">
    <cfRule type="cellIs" dxfId="33" priority="37" operator="greaterThan">
      <formula>0</formula>
    </cfRule>
    <cfRule type="cellIs" dxfId="32" priority="38" operator="greaterThan">
      <formula>0</formula>
    </cfRule>
  </conditionalFormatting>
  <conditionalFormatting sqref="D62:P62">
    <cfRule type="cellIs" dxfId="31" priority="34" operator="lessThan">
      <formula>D61</formula>
    </cfRule>
  </conditionalFormatting>
  <conditionalFormatting sqref="F62">
    <cfRule type="cellIs" dxfId="30" priority="32" operator="lessThan">
      <formula>$D$3</formula>
    </cfRule>
  </conditionalFormatting>
  <conditionalFormatting sqref="L62">
    <cfRule type="cellIs" dxfId="29" priority="26" operator="lessThan">
      <formula>$D$3</formula>
    </cfRule>
  </conditionalFormatting>
  <conditionalFormatting sqref="G62">
    <cfRule type="cellIs" dxfId="28" priority="31" operator="lessThan">
      <formula>$D$3</formula>
    </cfRule>
  </conditionalFormatting>
  <conditionalFormatting sqref="H62">
    <cfRule type="cellIs" dxfId="27" priority="30" operator="lessThan">
      <formula>$D$3</formula>
    </cfRule>
  </conditionalFormatting>
  <conditionalFormatting sqref="I62">
    <cfRule type="cellIs" dxfId="26" priority="29" operator="lessThan">
      <formula>$D$3</formula>
    </cfRule>
  </conditionalFormatting>
  <conditionalFormatting sqref="J62">
    <cfRule type="cellIs" dxfId="25" priority="28" operator="lessThan">
      <formula>$D$3</formula>
    </cfRule>
  </conditionalFormatting>
  <conditionalFormatting sqref="K62">
    <cfRule type="cellIs" dxfId="24" priority="27" operator="lessThan">
      <formula>$D$3</formula>
    </cfRule>
  </conditionalFormatting>
  <conditionalFormatting sqref="M62">
    <cfRule type="cellIs" dxfId="23" priority="25" operator="lessThan">
      <formula>$D$3</formula>
    </cfRule>
  </conditionalFormatting>
  <conditionalFormatting sqref="N62">
    <cfRule type="cellIs" dxfId="22" priority="24" operator="lessThan">
      <formula>$D$3</formula>
    </cfRule>
  </conditionalFormatting>
  <conditionalFormatting sqref="P62">
    <cfRule type="cellIs" dxfId="21" priority="23" operator="lessThan">
      <formula>$D$3</formula>
    </cfRule>
  </conditionalFormatting>
  <conditionalFormatting sqref="J60">
    <cfRule type="cellIs" dxfId="20" priority="15" operator="lessThan">
      <formula>$D$3</formula>
    </cfRule>
  </conditionalFormatting>
  <conditionalFormatting sqref="E62">
    <cfRule type="cellIs" dxfId="19" priority="33" operator="lessThan">
      <formula>$D$3</formula>
    </cfRule>
  </conditionalFormatting>
  <conditionalFormatting sqref="O62">
    <cfRule type="cellIs" dxfId="18" priority="22" operator="lessThan">
      <formula>$D$3</formula>
    </cfRule>
  </conditionalFormatting>
  <conditionalFormatting sqref="D60:P60">
    <cfRule type="cellIs" dxfId="17" priority="21" operator="lessThan">
      <formula>D59</formula>
    </cfRule>
  </conditionalFormatting>
  <conditionalFormatting sqref="E60">
    <cfRule type="cellIs" dxfId="16" priority="20" operator="lessThan">
      <formula>$D$3</formula>
    </cfRule>
  </conditionalFormatting>
  <conditionalFormatting sqref="F60">
    <cfRule type="cellIs" dxfId="15" priority="19" operator="lessThan">
      <formula>$D$3</formula>
    </cfRule>
  </conditionalFormatting>
  <conditionalFormatting sqref="G60">
    <cfRule type="cellIs" dxfId="14" priority="18" operator="lessThan">
      <formula>$D$3</formula>
    </cfRule>
  </conditionalFormatting>
  <conditionalFormatting sqref="H60">
    <cfRule type="cellIs" dxfId="13" priority="17" operator="lessThan">
      <formula>$D$3</formula>
    </cfRule>
  </conditionalFormatting>
  <conditionalFormatting sqref="P60">
    <cfRule type="cellIs" dxfId="12" priority="9" operator="lessThan">
      <formula>$D$3</formula>
    </cfRule>
  </conditionalFormatting>
  <conditionalFormatting sqref="I60">
    <cfRule type="cellIs" dxfId="11" priority="16" operator="lessThan">
      <formula>$D$3</formula>
    </cfRule>
  </conditionalFormatting>
  <conditionalFormatting sqref="K60">
    <cfRule type="cellIs" dxfId="10" priority="14" operator="lessThan">
      <formula>$D$3</formula>
    </cfRule>
  </conditionalFormatting>
  <conditionalFormatting sqref="L60">
    <cfRule type="cellIs" dxfId="9" priority="13" operator="lessThan">
      <formula>$D$3</formula>
    </cfRule>
  </conditionalFormatting>
  <conditionalFormatting sqref="M60">
    <cfRule type="cellIs" dxfId="8" priority="12" operator="lessThan">
      <formula>$D$3</formula>
    </cfRule>
  </conditionalFormatting>
  <conditionalFormatting sqref="N60">
    <cfRule type="cellIs" dxfId="7" priority="11" operator="lessThan">
      <formula>$D$3</formula>
    </cfRule>
  </conditionalFormatting>
  <conditionalFormatting sqref="O60">
    <cfRule type="cellIs" dxfId="6" priority="10" operator="lessThan">
      <formula>$D$3</formula>
    </cfRule>
  </conditionalFormatting>
  <conditionalFormatting sqref="Q61:Q62">
    <cfRule type="cellIs" dxfId="5" priority="5" operator="greaterThan">
      <formula>0</formula>
    </cfRule>
    <cfRule type="cellIs" dxfId="4" priority="6" operator="greaterThan">
      <formula>0</formula>
    </cfRule>
  </conditionalFormatting>
  <conditionalFormatting sqref="Q59:Q60">
    <cfRule type="cellIs" dxfId="3" priority="7" operator="greaterThan">
      <formula>0</formula>
    </cfRule>
    <cfRule type="cellIs" dxfId="2" priority="8" operator="greaterThan">
      <formula>0</formula>
    </cfRule>
  </conditionalFormatting>
  <conditionalFormatting sqref="D64:P64">
    <cfRule type="cellIs" dxfId="1" priority="1" operator="lessThan">
      <formula>$D$3</formula>
    </cfRule>
  </conditionalFormatting>
  <conditionalFormatting sqref="D64:P64">
    <cfRule type="cellIs" dxfId="0" priority="2" operator="lessThan">
      <formula>$D$3</formula>
    </cfRule>
  </conditionalFormatting>
  <pageMargins left="0.55118110236220474" right="0.39370078740157483" top="0.78740157480314965" bottom="0.59055118110236227" header="0" footer="0.39370078740157483"/>
  <pageSetup paperSize="9" scale="91" orientation="landscape" r:id="rId1"/>
  <headerFooter>
    <oddFooter>&amp;C&amp;P / &amp;N&amp;R&amp;D</oddFooter>
  </headerFooter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Aidat</vt:lpstr>
      <vt:lpstr>Aidat!Yazdırma_Başlıkları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</dc:creator>
  <cp:lastModifiedBy>Metin</cp:lastModifiedBy>
  <cp:lastPrinted>2024-07-31T11:57:39Z</cp:lastPrinted>
  <dcterms:created xsi:type="dcterms:W3CDTF">2024-07-31T10:51:54Z</dcterms:created>
  <dcterms:modified xsi:type="dcterms:W3CDTF">2024-08-01T18:29:54Z</dcterms:modified>
</cp:coreProperties>
</file>